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75" windowWidth="22860" windowHeight="10950" activeTab="2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B29" i="5" l="1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F19" i="5" l="1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H4" i="2" l="1"/>
  <c r="I4" i="2"/>
  <c r="J4" i="2"/>
  <c r="M4" i="2" l="1"/>
  <c r="C2" i="6" s="1"/>
  <c r="C2" i="4"/>
  <c r="N4" i="2"/>
  <c r="D2" i="6" s="1"/>
  <c r="D2" i="4"/>
  <c r="H5" i="2"/>
  <c r="B3" i="4" s="1"/>
  <c r="B2" i="4"/>
  <c r="L4" i="2"/>
  <c r="B2" i="6" s="1"/>
  <c r="I5" i="2"/>
  <c r="C3" i="4" s="1"/>
  <c r="J5" i="2"/>
  <c r="H6" i="2" l="1"/>
  <c r="B4" i="4" s="1"/>
  <c r="J6" i="2"/>
  <c r="D4" i="4" s="1"/>
  <c r="D3" i="4"/>
  <c r="L5" i="2"/>
  <c r="B3" i="6" s="1"/>
  <c r="M5" i="2"/>
  <c r="C3" i="6" s="1"/>
  <c r="N5" i="2"/>
  <c r="D3" i="6" s="1"/>
  <c r="I6" i="2"/>
  <c r="H7" i="2" l="1"/>
  <c r="B5" i="4" s="1"/>
  <c r="J7" i="2"/>
  <c r="D5" i="4" s="1"/>
  <c r="H8" i="2"/>
  <c r="B6" i="4" s="1"/>
  <c r="I7" i="2"/>
  <c r="C5" i="4" s="1"/>
  <c r="C4" i="4"/>
  <c r="N6" i="2"/>
  <c r="D4" i="6" s="1"/>
  <c r="L6" i="2"/>
  <c r="B4" i="6" s="1"/>
  <c r="M6" i="2"/>
  <c r="C4" i="6" s="1"/>
  <c r="H9" i="2" l="1"/>
  <c r="B7" i="4" s="1"/>
  <c r="I8" i="2"/>
  <c r="C6" i="4" s="1"/>
  <c r="N7" i="2"/>
  <c r="D5" i="6" s="1"/>
  <c r="J8" i="2"/>
  <c r="D6" i="4" s="1"/>
  <c r="M7" i="2"/>
  <c r="C5" i="6" s="1"/>
  <c r="L7" i="2"/>
  <c r="B5" i="6" s="1"/>
  <c r="H10" i="2"/>
  <c r="B8" i="4" s="1"/>
  <c r="J9" i="2" l="1"/>
  <c r="D7" i="4" s="1"/>
  <c r="N8" i="2"/>
  <c r="D6" i="6" s="1"/>
  <c r="I9" i="2"/>
  <c r="C7" i="4" s="1"/>
  <c r="L8" i="2"/>
  <c r="B6" i="6" s="1"/>
  <c r="M8" i="2"/>
  <c r="C6" i="6" s="1"/>
  <c r="H11" i="2"/>
  <c r="B9" i="4" s="1"/>
  <c r="N9" i="2" l="1"/>
  <c r="D7" i="6" s="1"/>
  <c r="J10" i="2"/>
  <c r="D8" i="4" s="1"/>
  <c r="L9" i="2"/>
  <c r="B7" i="6" s="1"/>
  <c r="I10" i="2"/>
  <c r="C8" i="4" s="1"/>
  <c r="M9" i="2"/>
  <c r="C7" i="6" s="1"/>
  <c r="H12" i="2"/>
  <c r="B10" i="4" s="1"/>
  <c r="J11" i="2" l="1"/>
  <c r="D9" i="4" s="1"/>
  <c r="L10" i="2"/>
  <c r="B8" i="6" s="1"/>
  <c r="I11" i="2"/>
  <c r="C9" i="4" s="1"/>
  <c r="N10" i="2"/>
  <c r="D8" i="6" s="1"/>
  <c r="M10" i="2"/>
  <c r="C8" i="6" s="1"/>
  <c r="H13" i="2"/>
  <c r="B11" i="4" s="1"/>
  <c r="J12" i="2" l="1"/>
  <c r="D10" i="4" s="1"/>
  <c r="L11" i="2"/>
  <c r="B9" i="6" s="1"/>
  <c r="N11" i="2"/>
  <c r="D9" i="6" s="1"/>
  <c r="I12" i="2"/>
  <c r="C10" i="4" s="1"/>
  <c r="M11" i="2"/>
  <c r="C9" i="6" s="1"/>
  <c r="H14" i="2"/>
  <c r="B12" i="4" s="1"/>
  <c r="J13" i="2"/>
  <c r="D11" i="4" s="1"/>
  <c r="L12" i="2" l="1"/>
  <c r="B10" i="6" s="1"/>
  <c r="M12" i="2"/>
  <c r="C10" i="6" s="1"/>
  <c r="I13" i="2"/>
  <c r="C11" i="4" s="1"/>
  <c r="N12" i="2"/>
  <c r="D10" i="6" s="1"/>
  <c r="J14" i="2"/>
  <c r="D12" i="4" s="1"/>
  <c r="H15" i="2"/>
  <c r="B13" i="4" s="1"/>
  <c r="L13" i="2" l="1"/>
  <c r="B11" i="6" s="1"/>
  <c r="N13" i="2"/>
  <c r="D11" i="6" s="1"/>
  <c r="I14" i="2"/>
  <c r="C12" i="4" s="1"/>
  <c r="M13" i="2"/>
  <c r="C11" i="6" s="1"/>
  <c r="J15" i="2"/>
  <c r="D13" i="4" s="1"/>
  <c r="H16" i="2"/>
  <c r="B14" i="4" s="1"/>
  <c r="L14" i="2" l="1"/>
  <c r="B12" i="6" s="1"/>
  <c r="N14" i="2"/>
  <c r="D12" i="6" s="1"/>
  <c r="I15" i="2"/>
  <c r="C13" i="4" s="1"/>
  <c r="M14" i="2"/>
  <c r="C12" i="6" s="1"/>
  <c r="N15" i="2"/>
  <c r="D13" i="6" s="1"/>
  <c r="H17" i="2"/>
  <c r="B15" i="4" s="1"/>
  <c r="J16" i="2"/>
  <c r="D14" i="4" s="1"/>
  <c r="I16" i="2" l="1"/>
  <c r="C14" i="4" s="1"/>
  <c r="M15" i="2"/>
  <c r="C13" i="6" s="1"/>
  <c r="L15" i="2"/>
  <c r="B13" i="6" s="1"/>
  <c r="J17" i="2"/>
  <c r="D15" i="4" s="1"/>
  <c r="H18" i="2"/>
  <c r="B16" i="4" s="1"/>
  <c r="L16" i="2" l="1"/>
  <c r="B14" i="6" s="1"/>
  <c r="I17" i="2"/>
  <c r="C15" i="4" s="1"/>
  <c r="N16" i="2"/>
  <c r="D14" i="6" s="1"/>
  <c r="M16" i="2"/>
  <c r="C14" i="6" s="1"/>
  <c r="J18" i="2"/>
  <c r="D16" i="4" s="1"/>
  <c r="H19" i="2"/>
  <c r="B17" i="4" s="1"/>
  <c r="L17" i="2" l="1"/>
  <c r="B15" i="6" s="1"/>
  <c r="I18" i="2"/>
  <c r="C16" i="4" s="1"/>
  <c r="M17" i="2"/>
  <c r="C15" i="6" s="1"/>
  <c r="N17" i="2"/>
  <c r="D15" i="6" s="1"/>
  <c r="H20" i="2"/>
  <c r="B18" i="4" s="1"/>
  <c r="J19" i="2"/>
  <c r="D17" i="4" s="1"/>
  <c r="I19" i="2" l="1"/>
  <c r="C17" i="4" s="1"/>
  <c r="L18" i="2"/>
  <c r="B16" i="6" s="1"/>
  <c r="N18" i="2"/>
  <c r="D16" i="6" s="1"/>
  <c r="M18" i="2"/>
  <c r="C16" i="6" s="1"/>
  <c r="L19" i="2"/>
  <c r="B17" i="6" s="1"/>
  <c r="J20" i="2"/>
  <c r="D18" i="4" s="1"/>
  <c r="H21" i="2"/>
  <c r="B19" i="4" s="1"/>
  <c r="I20" i="2" l="1"/>
  <c r="C18" i="4" s="1"/>
  <c r="M19" i="2"/>
  <c r="C17" i="6" s="1"/>
  <c r="N19" i="2"/>
  <c r="D17" i="6" s="1"/>
  <c r="H22" i="2"/>
  <c r="B20" i="4" s="1"/>
  <c r="J21" i="2"/>
  <c r="D19" i="4" s="1"/>
  <c r="L20" i="2" l="1"/>
  <c r="B18" i="6" s="1"/>
  <c r="I21" i="2"/>
  <c r="C19" i="4" s="1"/>
  <c r="M20" i="2"/>
  <c r="C18" i="6" s="1"/>
  <c r="N20" i="2"/>
  <c r="D18" i="6" s="1"/>
  <c r="N21" i="2"/>
  <c r="D19" i="6" s="1"/>
  <c r="L21" i="2"/>
  <c r="B19" i="6" s="1"/>
  <c r="J22" i="2"/>
  <c r="D20" i="4" s="1"/>
  <c r="H23" i="2"/>
  <c r="B21" i="4" s="1"/>
  <c r="I22" i="2" l="1"/>
  <c r="C20" i="4" s="1"/>
  <c r="M21" i="2"/>
  <c r="C19" i="6" s="1"/>
  <c r="N22" i="2"/>
  <c r="D20" i="6" s="1"/>
  <c r="H24" i="2"/>
  <c r="B22" i="4" s="1"/>
  <c r="J23" i="2"/>
  <c r="D21" i="4" s="1"/>
  <c r="L22" i="2" l="1"/>
  <c r="B20" i="6" s="1"/>
  <c r="I23" i="2"/>
  <c r="C21" i="4" s="1"/>
  <c r="M22" i="2"/>
  <c r="C20" i="6" s="1"/>
  <c r="M23" i="2"/>
  <c r="C21" i="6" s="1"/>
  <c r="L23" i="2"/>
  <c r="B21" i="6" s="1"/>
  <c r="J24" i="2"/>
  <c r="D22" i="4" s="1"/>
  <c r="H25" i="2"/>
  <c r="B23" i="4" s="1"/>
  <c r="I24" i="2" l="1"/>
  <c r="C22" i="4" s="1"/>
  <c r="N23" i="2"/>
  <c r="D21" i="6" s="1"/>
  <c r="N24" i="2"/>
  <c r="D22" i="6" s="1"/>
  <c r="H26" i="2"/>
  <c r="B24" i="4" s="1"/>
  <c r="J25" i="2"/>
  <c r="D23" i="4" s="1"/>
  <c r="I25" i="2" l="1"/>
  <c r="C23" i="4" s="1"/>
  <c r="L24" i="2"/>
  <c r="B22" i="6" s="1"/>
  <c r="M24" i="2"/>
  <c r="C22" i="6" s="1"/>
  <c r="N25" i="2"/>
  <c r="D23" i="6" s="1"/>
  <c r="I26" i="2"/>
  <c r="C24" i="4" s="1"/>
  <c r="J26" i="2"/>
  <c r="D24" i="4" s="1"/>
  <c r="H27" i="2"/>
  <c r="B25" i="4" s="1"/>
  <c r="L25" i="2" l="1"/>
  <c r="B23" i="6" s="1"/>
  <c r="M25" i="2"/>
  <c r="C23" i="6" s="1"/>
  <c r="L26" i="2"/>
  <c r="B24" i="6" s="1"/>
  <c r="N26" i="2"/>
  <c r="D24" i="6" s="1"/>
  <c r="M26" i="2"/>
  <c r="C24" i="6" s="1"/>
  <c r="J27" i="2"/>
  <c r="D25" i="4" s="1"/>
  <c r="I27" i="2"/>
  <c r="C25" i="4" s="1"/>
  <c r="H28" i="2"/>
  <c r="B26" i="4" s="1"/>
  <c r="N27" i="2" l="1"/>
  <c r="D25" i="6" s="1"/>
  <c r="L27" i="2"/>
  <c r="B25" i="6" s="1"/>
  <c r="M27" i="2"/>
  <c r="C25" i="6" s="1"/>
  <c r="H29" i="2"/>
  <c r="B27" i="4" s="1"/>
  <c r="I28" i="2"/>
  <c r="C26" i="4" s="1"/>
  <c r="J28" i="2"/>
  <c r="D26" i="4" s="1"/>
  <c r="L28" i="2" l="1"/>
  <c r="B26" i="6" s="1"/>
  <c r="N28" i="2"/>
  <c r="D26" i="6" s="1"/>
  <c r="M28" i="2"/>
  <c r="C26" i="6" s="1"/>
  <c r="J29" i="2"/>
  <c r="D27" i="4" s="1"/>
  <c r="I29" i="2"/>
  <c r="C27" i="4" s="1"/>
  <c r="H30" i="2"/>
  <c r="B28" i="4" s="1"/>
  <c r="L29" i="2" l="1"/>
  <c r="B27" i="6" s="1"/>
  <c r="N29" i="2"/>
  <c r="D27" i="6" s="1"/>
  <c r="M29" i="2"/>
  <c r="C27" i="6" s="1"/>
  <c r="H31" i="2"/>
  <c r="B29" i="4" s="1"/>
  <c r="I30" i="2"/>
  <c r="C28" i="4" s="1"/>
  <c r="J30" i="2"/>
  <c r="D28" i="4" s="1"/>
  <c r="N30" i="2" l="1"/>
  <c r="D28" i="6" s="1"/>
  <c r="L30" i="2"/>
  <c r="B28" i="6" s="1"/>
  <c r="M30" i="2"/>
  <c r="C28" i="6" s="1"/>
  <c r="J31" i="2"/>
  <c r="D29" i="4" s="1"/>
  <c r="I31" i="2"/>
  <c r="C29" i="4" s="1"/>
  <c r="H32" i="2"/>
  <c r="B30" i="4" s="1"/>
  <c r="M31" i="2" l="1"/>
  <c r="C29" i="6" s="1"/>
  <c r="L31" i="2"/>
  <c r="B29" i="6" s="1"/>
  <c r="N31" i="2"/>
  <c r="D29" i="6" s="1"/>
  <c r="H33" i="2"/>
  <c r="B31" i="4" s="1"/>
  <c r="I32" i="2"/>
  <c r="J32" i="2"/>
  <c r="H34" i="2" l="1"/>
  <c r="B32" i="4" s="1"/>
  <c r="J33" i="2"/>
  <c r="D31" i="4" s="1"/>
  <c r="D30" i="4"/>
  <c r="I33" i="2"/>
  <c r="C31" i="4" s="1"/>
  <c r="C30" i="4"/>
  <c r="M32" i="2"/>
  <c r="C30" i="6" s="1"/>
  <c r="N32" i="2"/>
  <c r="D30" i="6" s="1"/>
  <c r="L32" i="2"/>
  <c r="B30" i="6" s="1"/>
  <c r="I34" i="2"/>
  <c r="C32" i="4" s="1"/>
  <c r="H35" i="2" l="1"/>
  <c r="B33" i="4" s="1"/>
  <c r="J34" i="2"/>
  <c r="D32" i="4" s="1"/>
  <c r="M33" i="2"/>
  <c r="C31" i="6" s="1"/>
  <c r="N33" i="2"/>
  <c r="D31" i="6" s="1"/>
  <c r="L33" i="2"/>
  <c r="B31" i="6" s="1"/>
  <c r="I35" i="2"/>
  <c r="C33" i="4" s="1"/>
  <c r="H36" i="2" l="1"/>
  <c r="B34" i="4" s="1"/>
  <c r="J35" i="2"/>
  <c r="D33" i="4" s="1"/>
  <c r="L34" i="2"/>
  <c r="B32" i="6" s="1"/>
  <c r="M34" i="2"/>
  <c r="C32" i="6" s="1"/>
  <c r="N34" i="2"/>
  <c r="D32" i="6" s="1"/>
  <c r="I36" i="2"/>
  <c r="C34" i="4" s="1"/>
  <c r="H37" i="2"/>
  <c r="B35" i="4" s="1"/>
  <c r="J36" i="2" l="1"/>
  <c r="D34" i="4" s="1"/>
  <c r="N35" i="2"/>
  <c r="D33" i="6" s="1"/>
  <c r="M35" i="2"/>
  <c r="C33" i="6" s="1"/>
  <c r="L35" i="2"/>
  <c r="B33" i="6" s="1"/>
  <c r="H38" i="2"/>
  <c r="B36" i="4" s="1"/>
  <c r="I37" i="2"/>
  <c r="C35" i="4" s="1"/>
  <c r="J37" i="2"/>
  <c r="D35" i="4" s="1"/>
  <c r="M36" i="2" l="1"/>
  <c r="C34" i="6" s="1"/>
  <c r="N36" i="2"/>
  <c r="D34" i="6" s="1"/>
  <c r="L36" i="2"/>
  <c r="B34" i="6" s="1"/>
  <c r="J38" i="2"/>
  <c r="D36" i="4" s="1"/>
  <c r="I38" i="2"/>
  <c r="C36" i="4" s="1"/>
  <c r="H39" i="2"/>
  <c r="B37" i="4" s="1"/>
  <c r="L37" i="2" l="1"/>
  <c r="B35" i="6" s="1"/>
  <c r="M37" i="2"/>
  <c r="C35" i="6" s="1"/>
  <c r="N37" i="2"/>
  <c r="D35" i="6" s="1"/>
  <c r="H40" i="2"/>
  <c r="B38" i="4" s="1"/>
  <c r="I39" i="2"/>
  <c r="C37" i="4" s="1"/>
  <c r="J39" i="2"/>
  <c r="D37" i="4" s="1"/>
  <c r="M38" i="2" l="1"/>
  <c r="C36" i="6" s="1"/>
  <c r="N38" i="2"/>
  <c r="D36" i="6" s="1"/>
  <c r="L38" i="2"/>
  <c r="B36" i="6" s="1"/>
  <c r="J40" i="2"/>
  <c r="D38" i="4" s="1"/>
  <c r="I40" i="2"/>
  <c r="C38" i="4" s="1"/>
  <c r="H41" i="2"/>
  <c r="B39" i="4" s="1"/>
  <c r="N39" i="2" l="1"/>
  <c r="D37" i="6" s="1"/>
  <c r="M39" i="2"/>
  <c r="C37" i="6" s="1"/>
  <c r="L39" i="2"/>
  <c r="B37" i="6" s="1"/>
  <c r="H42" i="2"/>
  <c r="B40" i="4" s="1"/>
  <c r="I41" i="2"/>
  <c r="C39" i="4" s="1"/>
  <c r="J41" i="2"/>
  <c r="D39" i="4" s="1"/>
  <c r="M40" i="2" l="1"/>
  <c r="C38" i="6" s="1"/>
  <c r="N40" i="2"/>
  <c r="D38" i="6" s="1"/>
  <c r="L40" i="2"/>
  <c r="B38" i="6" s="1"/>
  <c r="H43" i="2"/>
  <c r="J42" i="2"/>
  <c r="I42" i="2"/>
  <c r="I43" i="2" l="1"/>
  <c r="C41" i="4" s="1"/>
  <c r="C40" i="4"/>
  <c r="J43" i="2"/>
  <c r="D41" i="4" s="1"/>
  <c r="D40" i="4"/>
  <c r="H44" i="2"/>
  <c r="B41" i="4"/>
  <c r="L41" i="2"/>
  <c r="B39" i="6" s="1"/>
  <c r="N41" i="2"/>
  <c r="D39" i="6" s="1"/>
  <c r="M41" i="2"/>
  <c r="C39" i="6" s="1"/>
  <c r="B42" i="4" l="1"/>
  <c r="H45" i="2"/>
  <c r="J44" i="2"/>
  <c r="M42" i="2"/>
  <c r="C40" i="6" s="1"/>
  <c r="I44" i="2"/>
  <c r="I45" i="2" s="1"/>
  <c r="N42" i="2"/>
  <c r="D40" i="6" s="1"/>
  <c r="L42" i="2"/>
  <c r="B40" i="6" s="1"/>
  <c r="H46" i="2" l="1"/>
  <c r="B44" i="4" s="1"/>
  <c r="B43" i="4"/>
  <c r="I46" i="2"/>
  <c r="D42" i="4"/>
  <c r="J45" i="2"/>
  <c r="C42" i="4"/>
  <c r="N43" i="2"/>
  <c r="D41" i="6" s="1"/>
  <c r="M43" i="2"/>
  <c r="C41" i="6" s="1"/>
  <c r="L43" i="2"/>
  <c r="B41" i="6" s="1"/>
  <c r="J46" i="2" l="1"/>
  <c r="N45" i="2"/>
  <c r="D43" i="4"/>
  <c r="I47" i="2"/>
  <c r="H47" i="2"/>
  <c r="B45" i="4" s="1"/>
  <c r="N44" i="2"/>
  <c r="D42" i="6" s="1"/>
  <c r="L44" i="2"/>
  <c r="B42" i="6" s="1"/>
  <c r="M44" i="2"/>
  <c r="C42" i="6" s="1"/>
  <c r="C43" i="4"/>
  <c r="I48" i="2" l="1"/>
  <c r="J47" i="2"/>
  <c r="D44" i="4"/>
  <c r="H48" i="2"/>
  <c r="N46" i="2"/>
  <c r="D44" i="6" s="1"/>
  <c r="L45" i="2"/>
  <c r="B43" i="6" s="1"/>
  <c r="M45" i="2"/>
  <c r="C43" i="6" s="1"/>
  <c r="B46" i="4"/>
  <c r="D43" i="6"/>
  <c r="C44" i="4"/>
  <c r="H49" i="2" l="1"/>
  <c r="I49" i="2"/>
  <c r="N47" i="2"/>
  <c r="D45" i="6" s="1"/>
  <c r="M46" i="2"/>
  <c r="C44" i="6" s="1"/>
  <c r="L46" i="2"/>
  <c r="B44" i="6" s="1"/>
  <c r="J48" i="2"/>
  <c r="D45" i="4"/>
  <c r="C45" i="4"/>
  <c r="M47" i="2" l="1"/>
  <c r="C45" i="6" s="1"/>
  <c r="J49" i="2"/>
  <c r="D46" i="4"/>
  <c r="N48" i="2"/>
  <c r="D46" i="6" s="1"/>
  <c r="L47" i="2"/>
  <c r="B45" i="6" s="1"/>
  <c r="I50" i="2"/>
  <c r="M48" i="2"/>
  <c r="C46" i="6" s="1"/>
  <c r="H50" i="2"/>
  <c r="B47" i="4"/>
  <c r="B48" i="4"/>
  <c r="C46" i="4"/>
  <c r="L48" i="2" l="1"/>
  <c r="B46" i="6" s="1"/>
  <c r="H51" i="2"/>
  <c r="B49" i="4" s="1"/>
  <c r="I51" i="2"/>
  <c r="J50" i="2"/>
  <c r="D47" i="4"/>
  <c r="C47" i="4"/>
  <c r="J51" i="2" l="1"/>
  <c r="D48" i="4"/>
  <c r="N50" i="2"/>
  <c r="D48" i="6" s="1"/>
  <c r="M49" i="2"/>
  <c r="C47" i="6" s="1"/>
  <c r="L49" i="2"/>
  <c r="B47" i="6" s="1"/>
  <c r="I52" i="2"/>
  <c r="L50" i="2"/>
  <c r="B48" i="6" s="1"/>
  <c r="N49" i="2"/>
  <c r="D47" i="6" s="1"/>
  <c r="M50" i="2"/>
  <c r="C48" i="6" s="1"/>
  <c r="H52" i="2"/>
  <c r="B50" i="4" s="1"/>
  <c r="C48" i="4"/>
  <c r="H53" i="2" l="1"/>
  <c r="B51" i="4" s="1"/>
  <c r="I53" i="2"/>
  <c r="N51" i="2"/>
  <c r="D49" i="6" s="1"/>
  <c r="J52" i="2"/>
  <c r="D49" i="4"/>
  <c r="C49" i="4"/>
  <c r="J53" i="2" l="1"/>
  <c r="D50" i="4"/>
  <c r="N52" i="2"/>
  <c r="D50" i="6" s="1"/>
  <c r="L51" i="2"/>
  <c r="B49" i="6" s="1"/>
  <c r="M51" i="2"/>
  <c r="C49" i="6" s="1"/>
  <c r="I54" i="2"/>
  <c r="L52" i="2"/>
  <c r="B50" i="6" s="1"/>
  <c r="H54" i="2"/>
  <c r="B52" i="4" s="1"/>
  <c r="C50" i="4"/>
  <c r="M52" i="2" l="1"/>
  <c r="C50" i="6" s="1"/>
  <c r="H55" i="2"/>
  <c r="I55" i="2"/>
  <c r="N53" i="2"/>
  <c r="D51" i="6" s="1"/>
  <c r="J54" i="2"/>
  <c r="D51" i="4"/>
  <c r="B53" i="4"/>
  <c r="C51" i="4"/>
  <c r="J55" i="2" l="1"/>
  <c r="D52" i="4"/>
  <c r="N54" i="2"/>
  <c r="D52" i="6" s="1"/>
  <c r="M53" i="2"/>
  <c r="C51" i="6" s="1"/>
  <c r="L53" i="2"/>
  <c r="B51" i="6" s="1"/>
  <c r="I56" i="2"/>
  <c r="M54" i="2"/>
  <c r="C52" i="6" s="1"/>
  <c r="H56" i="2"/>
  <c r="B54" i="4" s="1"/>
  <c r="C52" i="4"/>
  <c r="L54" i="2" l="1"/>
  <c r="B52" i="6" s="1"/>
  <c r="H57" i="2"/>
  <c r="I57" i="2"/>
  <c r="N55" i="2"/>
  <c r="D53" i="6" s="1"/>
  <c r="J56" i="2"/>
  <c r="D53" i="4"/>
  <c r="B55" i="4"/>
  <c r="C53" i="4"/>
  <c r="J57" i="2" l="1"/>
  <c r="D54" i="4"/>
  <c r="N56" i="2"/>
  <c r="D54" i="6" s="1"/>
  <c r="M55" i="2"/>
  <c r="C53" i="6" s="1"/>
  <c r="L55" i="2"/>
  <c r="B53" i="6" s="1"/>
  <c r="I58" i="2"/>
  <c r="L56" i="2"/>
  <c r="B54" i="6" s="1"/>
  <c r="H58" i="2"/>
  <c r="B56" i="4" s="1"/>
  <c r="C54" i="4"/>
  <c r="M56" i="2" l="1"/>
  <c r="C54" i="6" s="1"/>
  <c r="H59" i="2"/>
  <c r="I59" i="2"/>
  <c r="N57" i="2"/>
  <c r="D55" i="6" s="1"/>
  <c r="J58" i="2"/>
  <c r="D55" i="4"/>
  <c r="B57" i="4"/>
  <c r="C55" i="4"/>
  <c r="J59" i="2" l="1"/>
  <c r="D56" i="4"/>
  <c r="N58" i="2"/>
  <c r="D56" i="6" s="1"/>
  <c r="M57" i="2"/>
  <c r="C55" i="6" s="1"/>
  <c r="L57" i="2"/>
  <c r="B55" i="6" s="1"/>
  <c r="I60" i="2"/>
  <c r="L58" i="2"/>
  <c r="B56" i="6" s="1"/>
  <c r="M58" i="2"/>
  <c r="C56" i="6" s="1"/>
  <c r="H60" i="2"/>
  <c r="B58" i="4" s="1"/>
  <c r="C56" i="4"/>
  <c r="H61" i="2" l="1"/>
  <c r="B59" i="4" s="1"/>
  <c r="I61" i="2"/>
  <c r="J60" i="2"/>
  <c r="D57" i="4"/>
  <c r="C57" i="4"/>
  <c r="J61" i="2" l="1"/>
  <c r="D58" i="4"/>
  <c r="N60" i="2"/>
  <c r="D58" i="6" s="1"/>
  <c r="M59" i="2"/>
  <c r="C57" i="6" s="1"/>
  <c r="L59" i="2"/>
  <c r="B57" i="6" s="1"/>
  <c r="I62" i="2"/>
  <c r="L60" i="2"/>
  <c r="B58" i="6" s="1"/>
  <c r="N59" i="2"/>
  <c r="D57" i="6" s="1"/>
  <c r="M60" i="2"/>
  <c r="C58" i="6" s="1"/>
  <c r="H62" i="2"/>
  <c r="B60" i="4" s="1"/>
  <c r="C58" i="4"/>
  <c r="H63" i="2" l="1"/>
  <c r="B61" i="4" s="1"/>
  <c r="I63" i="2"/>
  <c r="N61" i="2"/>
  <c r="D59" i="6" s="1"/>
  <c r="J62" i="2"/>
  <c r="D59" i="4"/>
  <c r="C59" i="4"/>
  <c r="L61" i="2" l="1"/>
  <c r="B59" i="6" s="1"/>
  <c r="M61" i="2"/>
  <c r="C59" i="6" s="1"/>
  <c r="H64" i="2"/>
  <c r="B62" i="4" s="1"/>
  <c r="N62" i="2"/>
  <c r="D60" i="6" s="1"/>
  <c r="J63" i="2"/>
  <c r="D60" i="4"/>
  <c r="I64" i="2"/>
  <c r="L62" i="2"/>
  <c r="B60" i="6" s="1"/>
  <c r="C60" i="4"/>
  <c r="J64" i="2" l="1"/>
  <c r="D61" i="4"/>
  <c r="M62" i="2"/>
  <c r="C60" i="6" s="1"/>
  <c r="C61" i="4"/>
  <c r="N64" i="2" l="1"/>
  <c r="D62" i="6" s="1"/>
  <c r="D62" i="4"/>
  <c r="M63" i="2"/>
  <c r="C61" i="6" s="1"/>
  <c r="N63" i="2"/>
  <c r="D61" i="6" s="1"/>
  <c r="L63" i="2"/>
  <c r="B61" i="6" s="1"/>
  <c r="C62" i="4"/>
  <c r="M64" i="2" l="1"/>
  <c r="C62" i="6" s="1"/>
  <c r="L64" i="2"/>
  <c r="B62" i="6" s="1"/>
</calcChain>
</file>

<file path=xl/sharedStrings.xml><?xml version="1.0" encoding="utf-8"?>
<sst xmlns="http://schemas.openxmlformats.org/spreadsheetml/2006/main" count="7" uniqueCount="7">
  <si>
    <t>Lap</t>
  </si>
  <si>
    <t>Lap Times</t>
  </si>
  <si>
    <t>Cumulative Times</t>
  </si>
  <si>
    <t>Positions</t>
  </si>
  <si>
    <t>Barry</t>
  </si>
  <si>
    <t>Robin</t>
  </si>
  <si>
    <t>Maurice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</si>
</sst>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56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3" xfId="5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/>
    </xf>
    <xf numFmtId="0" fontId="26" fillId="39" borderId="14" xfId="5" applyFont="1" applyFill="1" applyBorder="1" applyAlignment="1">
      <alignment horizontal="center" vertical="center" wrapText="1"/>
    </xf>
    <xf numFmtId="0" fontId="28" fillId="39" borderId="15" xfId="4" applyFont="1" applyFill="1" applyBorder="1" applyAlignment="1">
      <alignment horizontal="center" vertical="center"/>
      <protection locked="0"/>
    </xf>
    <xf numFmtId="0" fontId="28" fillId="39" borderId="16" xfId="0" applyFont="1" applyFill="1" applyBorder="1" applyAlignment="1">
      <alignment horizontal="center" vertical="center"/>
    </xf>
    <xf numFmtId="164" fontId="29" fillId="39" borderId="16" xfId="0" applyNumberFormat="1" applyFont="1" applyFill="1" applyBorder="1" applyAlignment="1" applyProtection="1">
      <alignment horizontal="center" vertical="center"/>
      <protection locked="0"/>
    </xf>
    <xf numFmtId="0" fontId="28" fillId="39" borderId="17" xfId="4" applyFont="1" applyFill="1" applyBorder="1" applyAlignment="1">
      <alignment horizontal="center" vertical="center"/>
      <protection locked="0"/>
    </xf>
    <xf numFmtId="0" fontId="28" fillId="39" borderId="18" xfId="0" applyFont="1" applyFill="1" applyBorder="1" applyAlignment="1">
      <alignment horizontal="center" vertical="center"/>
    </xf>
    <xf numFmtId="164" fontId="29" fillId="39" borderId="18" xfId="0" applyNumberFormat="1" applyFont="1" applyFill="1" applyBorder="1" applyAlignment="1" applyProtection="1">
      <alignment horizontal="center" vertical="center"/>
      <protection locked="0"/>
    </xf>
    <xf numFmtId="0" fontId="27" fillId="39" borderId="13" xfId="3" applyFont="1" applyFill="1" applyBorder="1" applyAlignment="1">
      <alignment horizontal="center" vertical="center"/>
    </xf>
    <xf numFmtId="0" fontId="27" fillId="39" borderId="14" xfId="3" applyFont="1" applyFill="1" applyBorder="1" applyAlignment="1">
      <alignment horizontal="center" vertical="center"/>
    </xf>
    <xf numFmtId="164" fontId="22" fillId="39" borderId="15" xfId="3" applyNumberFormat="1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164" fontId="22" fillId="39" borderId="18" xfId="3" applyNumberFormat="1" applyFont="1" applyFill="1" applyBorder="1" applyAlignment="1">
      <alignment horizontal="center" vertical="center"/>
    </xf>
    <xf numFmtId="0" fontId="22" fillId="39" borderId="15" xfId="3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18" xfId="3" applyFont="1" applyFill="1" applyBorder="1" applyAlignment="1">
      <alignment horizontal="center" vertical="center"/>
    </xf>
    <xf numFmtId="164" fontId="29" fillId="39" borderId="19" xfId="0" applyNumberFormat="1" applyFont="1" applyFill="1" applyBorder="1" applyAlignment="1" applyProtection="1">
      <alignment horizontal="center" vertical="center"/>
      <protection locked="0"/>
    </xf>
    <xf numFmtId="0" fontId="28" fillId="39" borderId="20" xfId="4" applyFont="1" applyFill="1" applyBorder="1" applyAlignment="1">
      <alignment horizontal="center" vertical="center"/>
      <protection locked="0"/>
    </xf>
    <xf numFmtId="0" fontId="28" fillId="39" borderId="21" xfId="0" applyFont="1" applyFill="1" applyBorder="1" applyAlignment="1">
      <alignment horizontal="center" vertical="center"/>
    </xf>
    <xf numFmtId="164" fontId="29" fillId="39" borderId="22" xfId="0" applyNumberFormat="1" applyFont="1" applyFill="1" applyBorder="1" applyAlignment="1" applyProtection="1">
      <alignment horizontal="center" vertical="center"/>
      <protection locked="0"/>
    </xf>
    <xf numFmtId="0" fontId="26" fillId="39" borderId="23" xfId="5" applyFont="1" applyFill="1" applyBorder="1" applyAlignment="1">
      <alignment horizontal="center" vertical="center" wrapText="1"/>
    </xf>
    <xf numFmtId="164" fontId="29" fillId="40" borderId="12" xfId="0" applyNumberFormat="1" applyFont="1" applyFill="1" applyBorder="1" applyAlignment="1" applyProtection="1">
      <alignment horizontal="center" vertical="center"/>
      <protection locked="0"/>
    </xf>
    <xf numFmtId="0" fontId="22" fillId="39" borderId="0" xfId="0" applyFont="1" applyFill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top"/>
    </xf>
    <xf numFmtId="0" fontId="22" fillId="39" borderId="18" xfId="0" applyFont="1" applyFill="1" applyBorder="1" applyAlignment="1">
      <alignment horizontal="center" vertical="top"/>
    </xf>
    <xf numFmtId="0" fontId="22" fillId="39" borderId="13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164" fontId="22" fillId="39" borderId="15" xfId="0" applyNumberFormat="1" applyFont="1" applyFill="1" applyBorder="1" applyAlignment="1">
      <alignment horizontal="center"/>
    </xf>
    <xf numFmtId="164" fontId="22" fillId="39" borderId="16" xfId="0" applyNumberFormat="1" applyFont="1" applyFill="1" applyBorder="1" applyAlignment="1">
      <alignment horizontal="center"/>
    </xf>
    <xf numFmtId="164" fontId="22" fillId="39" borderId="17" xfId="0" applyNumberFormat="1" applyFont="1" applyFill="1" applyBorder="1" applyAlignment="1">
      <alignment horizontal="center"/>
    </xf>
    <xf numFmtId="164" fontId="22" fillId="39" borderId="18" xfId="0" applyNumberFormat="1" applyFont="1" applyFill="1" applyBorder="1" applyAlignment="1">
      <alignment horizontal="center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2" fillId="39" borderId="17" xfId="0" applyFont="1" applyFill="1" applyBorder="1">
      <alignment vertical="top"/>
    </xf>
    <xf numFmtId="0" fontId="22" fillId="39" borderId="18" xfId="0" applyFont="1" applyFill="1" applyBorder="1">
      <alignment vertical="top"/>
    </xf>
    <xf numFmtId="0" fontId="24" fillId="39" borderId="0" xfId="0" applyFont="1" applyFill="1" applyBorder="1" applyAlignment="1">
      <alignment horizontal="center" vertical="center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chemeClr val="bg1"/>
                </a:solidFill>
              </a:rPr>
              <a:t>Chart Title - This</a:t>
            </a:r>
            <a:r>
              <a:rPr lang="en-GB" baseline="0">
                <a:solidFill>
                  <a:schemeClr val="bg1"/>
                </a:solidFill>
              </a:rPr>
              <a:t> text is editable</a:t>
            </a:r>
            <a:endParaRPr lang="en-GB">
              <a:solidFill>
                <a:schemeClr val="bg1"/>
              </a:solidFill>
            </a:endParaRPr>
          </a:p>
        </c:rich>
      </c:tx>
      <c:layout/>
      <c:overlay val="0"/>
      <c:spPr>
        <a:solidFill>
          <a:schemeClr val="accent1">
            <a:lumMod val="75000"/>
          </a:schemeClr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Barry</c:v>
                </c:pt>
              </c:strCache>
            </c:strRef>
          </c:tx>
          <c:spPr>
            <a:ln w="63500"/>
          </c:spPr>
          <c:marker>
            <c:symbol val="none"/>
          </c:marker>
          <c:val>
            <c:numRef>
              <c:f>'Lap Chart'!$B$3:$B$62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Robin</c:v>
                </c:pt>
              </c:strCache>
            </c:strRef>
          </c:tx>
          <c:spPr>
            <a:ln w="63500"/>
          </c:spPr>
          <c:marker>
            <c:symbol val="none"/>
          </c:marker>
          <c:val>
            <c:numRef>
              <c:f>'Lap Chart'!$C$3:$C$62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Maurice</c:v>
                </c:pt>
              </c:strCache>
            </c:strRef>
          </c:tx>
          <c:spPr>
            <a:ln w="6350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'Lap Chart'!$D$3:$D$62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088"/>
        <c:axId val="51806976"/>
      </c:lineChart>
      <c:catAx>
        <c:axId val="51801088"/>
        <c:scaling>
          <c:orientation val="minMax"/>
        </c:scaling>
        <c:delete val="0"/>
        <c:axPos val="t"/>
        <c:majorTickMark val="out"/>
        <c:minorTickMark val="none"/>
        <c:tickLblPos val="nextTo"/>
        <c:crossAx val="51806976"/>
        <c:crosses val="autoZero"/>
        <c:auto val="1"/>
        <c:lblAlgn val="ctr"/>
        <c:lblOffset val="100"/>
        <c:noMultiLvlLbl val="0"/>
      </c:catAx>
      <c:valAx>
        <c:axId val="51806976"/>
        <c:scaling>
          <c:orientation val="maxMin"/>
          <c:max val="4"/>
        </c:scaling>
        <c:delete val="0"/>
        <c:axPos val="l"/>
        <c:majorGridlines>
          <c:spPr>
            <a:ln>
              <a:solidFill>
                <a:schemeClr val="accent1">
                  <a:alpha val="36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1801088"/>
        <c:crosses val="autoZero"/>
        <c:crossBetween val="between"/>
        <c:majorUnit val="1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5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</a:t>
            </a:r>
            <a:r>
              <a:rPr lang="en-GB" baseline="0"/>
              <a:t> text is editable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Barry</c:v>
                </c:pt>
              </c:strCache>
            </c:strRef>
          </c:tx>
          <c:spPr>
            <a:ln w="3175"/>
          </c:spPr>
          <c:marker>
            <c:symbol val="none"/>
          </c:marker>
          <c:val>
            <c:numRef>
              <c:f>'Story of the Race'!$B$3:$B$62</c:f>
              <c:numCache>
                <c:formatCode>0.000</c:formatCode>
                <c:ptCount val="60"/>
                <c:pt idx="0">
                  <c:v>11.311999999999999</c:v>
                </c:pt>
                <c:pt idx="1">
                  <c:v>20.893999999999998</c:v>
                </c:pt>
                <c:pt idx="2">
                  <c:v>30.628</c:v>
                </c:pt>
                <c:pt idx="3">
                  <c:v>40.283000000000001</c:v>
                </c:pt>
                <c:pt idx="4">
                  <c:v>50.123000000000005</c:v>
                </c:pt>
                <c:pt idx="5">
                  <c:v>58.189000000000007</c:v>
                </c:pt>
                <c:pt idx="6">
                  <c:v>65.288000000000011</c:v>
                </c:pt>
                <c:pt idx="7">
                  <c:v>70.705000000000013</c:v>
                </c:pt>
                <c:pt idx="8">
                  <c:v>76.89800000000001</c:v>
                </c:pt>
                <c:pt idx="9">
                  <c:v>84.935000000000016</c:v>
                </c:pt>
                <c:pt idx="10">
                  <c:v>91.475000000000023</c:v>
                </c:pt>
                <c:pt idx="11">
                  <c:v>97.493000000000023</c:v>
                </c:pt>
                <c:pt idx="12">
                  <c:v>110.71500000000002</c:v>
                </c:pt>
                <c:pt idx="13">
                  <c:v>121.60300000000002</c:v>
                </c:pt>
                <c:pt idx="14">
                  <c:v>128.07200000000003</c:v>
                </c:pt>
                <c:pt idx="15">
                  <c:v>136.54600000000002</c:v>
                </c:pt>
                <c:pt idx="16">
                  <c:v>143.97300000000001</c:v>
                </c:pt>
                <c:pt idx="17">
                  <c:v>154.649</c:v>
                </c:pt>
                <c:pt idx="18">
                  <c:v>159.90199999999999</c:v>
                </c:pt>
                <c:pt idx="19">
                  <c:v>166.38799999999998</c:v>
                </c:pt>
                <c:pt idx="20">
                  <c:v>174.70699999999997</c:v>
                </c:pt>
                <c:pt idx="21">
                  <c:v>183.72999999999996</c:v>
                </c:pt>
                <c:pt idx="22">
                  <c:v>192.44799999999995</c:v>
                </c:pt>
                <c:pt idx="23">
                  <c:v>201.97799999999995</c:v>
                </c:pt>
                <c:pt idx="24">
                  <c:v>212.58599999999996</c:v>
                </c:pt>
                <c:pt idx="25">
                  <c:v>218.45499999999996</c:v>
                </c:pt>
                <c:pt idx="26">
                  <c:v>223.47299999999996</c:v>
                </c:pt>
                <c:pt idx="27">
                  <c:v>233.31299999999996</c:v>
                </c:pt>
                <c:pt idx="28">
                  <c:v>241.37899999999996</c:v>
                </c:pt>
                <c:pt idx="29">
                  <c:v>248.47799999999995</c:v>
                </c:pt>
                <c:pt idx="30">
                  <c:v>253.89499999999995</c:v>
                </c:pt>
                <c:pt idx="31">
                  <c:v>260.08799999999997</c:v>
                </c:pt>
                <c:pt idx="32">
                  <c:v>268.12499999999994</c:v>
                </c:pt>
                <c:pt idx="33">
                  <c:v>274.66499999999996</c:v>
                </c:pt>
                <c:pt idx="34">
                  <c:v>280.68299999999994</c:v>
                </c:pt>
                <c:pt idx="35">
                  <c:v>288.14499999999992</c:v>
                </c:pt>
                <c:pt idx="36">
                  <c:v>299.0329999999999</c:v>
                </c:pt>
                <c:pt idx="37">
                  <c:v>305.5019999999999</c:v>
                </c:pt>
                <c:pt idx="38">
                  <c:v>313.97599999999989</c:v>
                </c:pt>
                <c:pt idx="39">
                  <c:v>321.40299999999991</c:v>
                </c:pt>
                <c:pt idx="40">
                  <c:v>337.00099999999992</c:v>
                </c:pt>
                <c:pt idx="41">
                  <c:v>342.25399999999991</c:v>
                </c:pt>
                <c:pt idx="42">
                  <c:v>348.7399999999999</c:v>
                </c:pt>
                <c:pt idx="43">
                  <c:v>357.05899999999991</c:v>
                </c:pt>
                <c:pt idx="44">
                  <c:v>366.58899999999988</c:v>
                </c:pt>
                <c:pt idx="45">
                  <c:v>377.19699999999989</c:v>
                </c:pt>
                <c:pt idx="46">
                  <c:v>383.06599999999992</c:v>
                </c:pt>
                <c:pt idx="47">
                  <c:v>388.08399999999989</c:v>
                </c:pt>
                <c:pt idx="48">
                  <c:v>397.92399999999986</c:v>
                </c:pt>
                <c:pt idx="49">
                  <c:v>405.98999999999984</c:v>
                </c:pt>
                <c:pt idx="50">
                  <c:v>413.08899999999983</c:v>
                </c:pt>
                <c:pt idx="51">
                  <c:v>418.5059999999998</c:v>
                </c:pt>
                <c:pt idx="52">
                  <c:v>424.69899999999978</c:v>
                </c:pt>
                <c:pt idx="53">
                  <c:v>432.73599999999976</c:v>
                </c:pt>
                <c:pt idx="54">
                  <c:v>439.27599999999978</c:v>
                </c:pt>
                <c:pt idx="55">
                  <c:v>445.29399999999976</c:v>
                </c:pt>
                <c:pt idx="56">
                  <c:v>452.75599999999974</c:v>
                </c:pt>
                <c:pt idx="57">
                  <c:v>463.64399999999972</c:v>
                </c:pt>
                <c:pt idx="58">
                  <c:v>470.11299999999972</c:v>
                </c:pt>
                <c:pt idx="59">
                  <c:v>478.5869999999997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Robin</c:v>
                </c:pt>
              </c:strCache>
            </c:strRef>
          </c:tx>
          <c:spPr>
            <a:ln w="3175"/>
          </c:spPr>
          <c:marker>
            <c:symbol val="none"/>
          </c:marker>
          <c:val>
            <c:numRef>
              <c:f>'Story of the Race'!$C$3:$C$62</c:f>
              <c:numCache>
                <c:formatCode>0.000</c:formatCode>
                <c:ptCount val="60"/>
                <c:pt idx="0">
                  <c:v>9.9019999999999992</c:v>
                </c:pt>
                <c:pt idx="1">
                  <c:v>19.223999999999997</c:v>
                </c:pt>
                <c:pt idx="2">
                  <c:v>28.823999999999998</c:v>
                </c:pt>
                <c:pt idx="3">
                  <c:v>38.768000000000001</c:v>
                </c:pt>
                <c:pt idx="4">
                  <c:v>47.185000000000002</c:v>
                </c:pt>
                <c:pt idx="5">
                  <c:v>56.522000000000006</c:v>
                </c:pt>
                <c:pt idx="6">
                  <c:v>62.011000000000003</c:v>
                </c:pt>
                <c:pt idx="7">
                  <c:v>67.576000000000008</c:v>
                </c:pt>
                <c:pt idx="8">
                  <c:v>74.00800000000001</c:v>
                </c:pt>
                <c:pt idx="9">
                  <c:v>83.90100000000001</c:v>
                </c:pt>
                <c:pt idx="10">
                  <c:v>92.894000000000005</c:v>
                </c:pt>
                <c:pt idx="11">
                  <c:v>99.287000000000006</c:v>
                </c:pt>
                <c:pt idx="12">
                  <c:v>108.248</c:v>
                </c:pt>
                <c:pt idx="13">
                  <c:v>114.039</c:v>
                </c:pt>
                <c:pt idx="14">
                  <c:v>119.129</c:v>
                </c:pt>
                <c:pt idx="15">
                  <c:v>130.06399999999999</c:v>
                </c:pt>
                <c:pt idx="16">
                  <c:v>140.90699999999998</c:v>
                </c:pt>
                <c:pt idx="17">
                  <c:v>149.58099999999999</c:v>
                </c:pt>
                <c:pt idx="18">
                  <c:v>157.99099999999999</c:v>
                </c:pt>
                <c:pt idx="19">
                  <c:v>163.49799999999999</c:v>
                </c:pt>
                <c:pt idx="20">
                  <c:v>174.13499999999999</c:v>
                </c:pt>
                <c:pt idx="21">
                  <c:v>179.77599999999998</c:v>
                </c:pt>
                <c:pt idx="22">
                  <c:v>187.48199999999997</c:v>
                </c:pt>
                <c:pt idx="23">
                  <c:v>197.06799999999998</c:v>
                </c:pt>
                <c:pt idx="24">
                  <c:v>206.84499999999997</c:v>
                </c:pt>
                <c:pt idx="25">
                  <c:v>214.41399999999996</c:v>
                </c:pt>
                <c:pt idx="26">
                  <c:v>220.11899999999997</c:v>
                </c:pt>
                <c:pt idx="27">
                  <c:v>228.53599999999997</c:v>
                </c:pt>
                <c:pt idx="28">
                  <c:v>237.87299999999996</c:v>
                </c:pt>
                <c:pt idx="29">
                  <c:v>243.36199999999997</c:v>
                </c:pt>
                <c:pt idx="30">
                  <c:v>248.92699999999996</c:v>
                </c:pt>
                <c:pt idx="31">
                  <c:v>255.35899999999995</c:v>
                </c:pt>
                <c:pt idx="32">
                  <c:v>265.25199999999995</c:v>
                </c:pt>
                <c:pt idx="33">
                  <c:v>274.24499999999995</c:v>
                </c:pt>
                <c:pt idx="34">
                  <c:v>280.63799999999992</c:v>
                </c:pt>
                <c:pt idx="35">
                  <c:v>289.59899999999993</c:v>
                </c:pt>
                <c:pt idx="36">
                  <c:v>295.38999999999993</c:v>
                </c:pt>
                <c:pt idx="37">
                  <c:v>300.4799999999999</c:v>
                </c:pt>
                <c:pt idx="38">
                  <c:v>311.41499999999991</c:v>
                </c:pt>
                <c:pt idx="39">
                  <c:v>322.25799999999992</c:v>
                </c:pt>
                <c:pt idx="40">
                  <c:v>330.9319999999999</c:v>
                </c:pt>
                <c:pt idx="41">
                  <c:v>339.34199999999993</c:v>
                </c:pt>
                <c:pt idx="42">
                  <c:v>344.84899999999993</c:v>
                </c:pt>
                <c:pt idx="43">
                  <c:v>355.48599999999993</c:v>
                </c:pt>
                <c:pt idx="44">
                  <c:v>365.07199999999995</c:v>
                </c:pt>
                <c:pt idx="45">
                  <c:v>374.84899999999993</c:v>
                </c:pt>
                <c:pt idx="46">
                  <c:v>382.41799999999995</c:v>
                </c:pt>
                <c:pt idx="47">
                  <c:v>391.41799999999995</c:v>
                </c:pt>
                <c:pt idx="48">
                  <c:v>402.41799999999995</c:v>
                </c:pt>
                <c:pt idx="49">
                  <c:v>411.75499999999994</c:v>
                </c:pt>
                <c:pt idx="50">
                  <c:v>417.24399999999991</c:v>
                </c:pt>
                <c:pt idx="51">
                  <c:v>422.80899999999991</c:v>
                </c:pt>
                <c:pt idx="52">
                  <c:v>429.24099999999993</c:v>
                </c:pt>
                <c:pt idx="53">
                  <c:v>439.1339999999999</c:v>
                </c:pt>
                <c:pt idx="54">
                  <c:v>448.1269999999999</c:v>
                </c:pt>
                <c:pt idx="55">
                  <c:v>454.51999999999987</c:v>
                </c:pt>
                <c:pt idx="56">
                  <c:v>463.48099999999988</c:v>
                </c:pt>
                <c:pt idx="57">
                  <c:v>469.27199999999988</c:v>
                </c:pt>
                <c:pt idx="58">
                  <c:v>474.36199999999985</c:v>
                </c:pt>
                <c:pt idx="59">
                  <c:v>485.29699999999985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Maurice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Race'!$D$3:$D$62</c:f>
              <c:numCache>
                <c:formatCode>0.000</c:formatCode>
                <c:ptCount val="60"/>
                <c:pt idx="0">
                  <c:v>9.9030000000000005</c:v>
                </c:pt>
                <c:pt idx="1">
                  <c:v>20.457999999999998</c:v>
                </c:pt>
                <c:pt idx="2">
                  <c:v>30.458999999999996</c:v>
                </c:pt>
                <c:pt idx="3">
                  <c:v>40.659999999999997</c:v>
                </c:pt>
                <c:pt idx="4">
                  <c:v>51.138999999999996</c:v>
                </c:pt>
                <c:pt idx="5">
                  <c:v>60.379999999999995</c:v>
                </c:pt>
                <c:pt idx="6">
                  <c:v>67.459999999999994</c:v>
                </c:pt>
                <c:pt idx="7">
                  <c:v>73.738</c:v>
                </c:pt>
                <c:pt idx="8">
                  <c:v>83.643000000000001</c:v>
                </c:pt>
                <c:pt idx="9">
                  <c:v>93.361999999999995</c:v>
                </c:pt>
                <c:pt idx="10">
                  <c:v>100.82799999999999</c:v>
                </c:pt>
                <c:pt idx="11">
                  <c:v>107.33299999999998</c:v>
                </c:pt>
                <c:pt idx="12">
                  <c:v>117.42599999999999</c:v>
                </c:pt>
                <c:pt idx="13">
                  <c:v>127.54799999999999</c:v>
                </c:pt>
                <c:pt idx="14">
                  <c:v>133.03799999999998</c:v>
                </c:pt>
                <c:pt idx="15">
                  <c:v>143.09499999999997</c:v>
                </c:pt>
                <c:pt idx="16">
                  <c:v>148.26999999999998</c:v>
                </c:pt>
                <c:pt idx="17">
                  <c:v>156.54799999999997</c:v>
                </c:pt>
                <c:pt idx="18">
                  <c:v>164.39699999999996</c:v>
                </c:pt>
                <c:pt idx="19">
                  <c:v>170.07399999999996</c:v>
                </c:pt>
                <c:pt idx="20">
                  <c:v>175.64899999999994</c:v>
                </c:pt>
                <c:pt idx="21">
                  <c:v>181.75999999999993</c:v>
                </c:pt>
                <c:pt idx="22">
                  <c:v>187.88299999999992</c:v>
                </c:pt>
                <c:pt idx="23">
                  <c:v>197.41199999999992</c:v>
                </c:pt>
                <c:pt idx="24">
                  <c:v>207.98399999999992</c:v>
                </c:pt>
                <c:pt idx="25">
                  <c:v>215.71699999999993</c:v>
                </c:pt>
                <c:pt idx="26">
                  <c:v>225.86399999999992</c:v>
                </c:pt>
                <c:pt idx="27">
                  <c:v>236.3429999999999</c:v>
                </c:pt>
                <c:pt idx="28">
                  <c:v>245.58399999999989</c:v>
                </c:pt>
                <c:pt idx="29">
                  <c:v>252.6639999999999</c:v>
                </c:pt>
                <c:pt idx="30">
                  <c:v>265.3239999999999</c:v>
                </c:pt>
                <c:pt idx="31">
                  <c:v>275.22899999999987</c:v>
                </c:pt>
                <c:pt idx="32">
                  <c:v>284.94799999999987</c:v>
                </c:pt>
                <c:pt idx="33">
                  <c:v>292.41399999999987</c:v>
                </c:pt>
                <c:pt idx="34">
                  <c:v>298.91899999999987</c:v>
                </c:pt>
                <c:pt idx="35">
                  <c:v>309.01199999999989</c:v>
                </c:pt>
                <c:pt idx="36">
                  <c:v>319.1339999999999</c:v>
                </c:pt>
                <c:pt idx="37">
                  <c:v>324.62399999999991</c:v>
                </c:pt>
                <c:pt idx="38">
                  <c:v>334.68099999999993</c:v>
                </c:pt>
                <c:pt idx="39">
                  <c:v>339.85599999999994</c:v>
                </c:pt>
                <c:pt idx="40">
                  <c:v>348.13399999999996</c:v>
                </c:pt>
                <c:pt idx="41">
                  <c:v>355.98299999999995</c:v>
                </c:pt>
                <c:pt idx="42">
                  <c:v>361.65999999999997</c:v>
                </c:pt>
                <c:pt idx="43">
                  <c:v>367.23499999999996</c:v>
                </c:pt>
                <c:pt idx="44">
                  <c:v>376.76399999999995</c:v>
                </c:pt>
                <c:pt idx="45">
                  <c:v>387.33599999999996</c:v>
                </c:pt>
                <c:pt idx="46">
                  <c:v>395.06899999999996</c:v>
                </c:pt>
                <c:pt idx="47">
                  <c:v>405.21599999999995</c:v>
                </c:pt>
                <c:pt idx="48">
                  <c:v>415.69499999999994</c:v>
                </c:pt>
                <c:pt idx="49">
                  <c:v>424.93599999999992</c:v>
                </c:pt>
                <c:pt idx="50">
                  <c:v>458.45399999999995</c:v>
                </c:pt>
                <c:pt idx="51">
                  <c:v>464.73199999999997</c:v>
                </c:pt>
                <c:pt idx="52">
                  <c:v>474.63699999999994</c:v>
                </c:pt>
                <c:pt idx="53">
                  <c:v>484.35599999999994</c:v>
                </c:pt>
                <c:pt idx="54">
                  <c:v>491.82199999999995</c:v>
                </c:pt>
                <c:pt idx="55">
                  <c:v>498.32699999999994</c:v>
                </c:pt>
                <c:pt idx="56">
                  <c:v>508.41999999999996</c:v>
                </c:pt>
                <c:pt idx="57">
                  <c:v>518.54199999999992</c:v>
                </c:pt>
                <c:pt idx="58">
                  <c:v>524.03199999999993</c:v>
                </c:pt>
                <c:pt idx="59">
                  <c:v>534.08899999999994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76224"/>
        <c:axId val="201877760"/>
      </c:lineChart>
      <c:catAx>
        <c:axId val="20187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877760"/>
        <c:crosses val="autoZero"/>
        <c:auto val="1"/>
        <c:lblAlgn val="ctr"/>
        <c:lblOffset val="100"/>
        <c:noMultiLvlLbl val="0"/>
      </c:catAx>
      <c:valAx>
        <c:axId val="20187776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1876224"/>
        <c:crosses val="autoZero"/>
        <c:crossBetween val="between"/>
      </c:valAx>
      <c:spPr>
        <a:solidFill>
          <a:schemeClr val="tx1"/>
        </a:solidFill>
      </c:spPr>
    </c:plotArea>
    <c:legend>
      <c:legendPos val="b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Barry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Times'!$D$3:$D$62</c:f>
              <c:numCache>
                <c:formatCode>General</c:formatCode>
                <c:ptCount val="60"/>
                <c:pt idx="0">
                  <c:v>11.311999999999999</c:v>
                </c:pt>
                <c:pt idx="1">
                  <c:v>9.5820000000000007</c:v>
                </c:pt>
                <c:pt idx="2">
                  <c:v>9.734</c:v>
                </c:pt>
                <c:pt idx="3">
                  <c:v>9.6549999999999994</c:v>
                </c:pt>
                <c:pt idx="4">
                  <c:v>9.84</c:v>
                </c:pt>
                <c:pt idx="5">
                  <c:v>8.0660000000000007</c:v>
                </c:pt>
                <c:pt idx="6">
                  <c:v>7.0990000000000002</c:v>
                </c:pt>
                <c:pt idx="7">
                  <c:v>5.4169999999999998</c:v>
                </c:pt>
                <c:pt idx="8">
                  <c:v>6.1929999999999996</c:v>
                </c:pt>
                <c:pt idx="9">
                  <c:v>8.0370000000000008</c:v>
                </c:pt>
                <c:pt idx="10">
                  <c:v>6.54</c:v>
                </c:pt>
                <c:pt idx="11">
                  <c:v>6.0179999999999998</c:v>
                </c:pt>
                <c:pt idx="12">
                  <c:v>13.222</c:v>
                </c:pt>
                <c:pt idx="13">
                  <c:v>10.888</c:v>
                </c:pt>
                <c:pt idx="14">
                  <c:v>6.4690000000000003</c:v>
                </c:pt>
                <c:pt idx="15">
                  <c:v>8.4740000000000002</c:v>
                </c:pt>
                <c:pt idx="16">
                  <c:v>7.4269999999999996</c:v>
                </c:pt>
                <c:pt idx="17">
                  <c:v>10.676</c:v>
                </c:pt>
                <c:pt idx="18">
                  <c:v>5.2530000000000001</c:v>
                </c:pt>
                <c:pt idx="19">
                  <c:v>6.4859999999999998</c:v>
                </c:pt>
                <c:pt idx="20">
                  <c:v>8.3190000000000008</c:v>
                </c:pt>
                <c:pt idx="21">
                  <c:v>9.0229999999999997</c:v>
                </c:pt>
                <c:pt idx="22">
                  <c:v>8.718</c:v>
                </c:pt>
                <c:pt idx="23">
                  <c:v>9.5299999999999994</c:v>
                </c:pt>
                <c:pt idx="24">
                  <c:v>10.608000000000001</c:v>
                </c:pt>
                <c:pt idx="25">
                  <c:v>5.8689999999999998</c:v>
                </c:pt>
                <c:pt idx="26">
                  <c:v>5.0179999999999998</c:v>
                </c:pt>
                <c:pt idx="27">
                  <c:v>9.84</c:v>
                </c:pt>
                <c:pt idx="28">
                  <c:v>8.0660000000000007</c:v>
                </c:pt>
                <c:pt idx="29">
                  <c:v>7.0990000000000002</c:v>
                </c:pt>
                <c:pt idx="30">
                  <c:v>5.4169999999999998</c:v>
                </c:pt>
                <c:pt idx="31">
                  <c:v>6.1929999999999996</c:v>
                </c:pt>
                <c:pt idx="32">
                  <c:v>8.0370000000000008</c:v>
                </c:pt>
                <c:pt idx="33">
                  <c:v>6.54</c:v>
                </c:pt>
                <c:pt idx="34">
                  <c:v>6.0179999999999998</c:v>
                </c:pt>
                <c:pt idx="35">
                  <c:v>7.4619999999999997</c:v>
                </c:pt>
                <c:pt idx="36">
                  <c:v>10.888</c:v>
                </c:pt>
                <c:pt idx="37">
                  <c:v>6.4690000000000003</c:v>
                </c:pt>
                <c:pt idx="38">
                  <c:v>8.4740000000000002</c:v>
                </c:pt>
                <c:pt idx="39">
                  <c:v>7.4269999999999996</c:v>
                </c:pt>
                <c:pt idx="40">
                  <c:v>15.598000000000001</c:v>
                </c:pt>
                <c:pt idx="41">
                  <c:v>5.2530000000000001</c:v>
                </c:pt>
                <c:pt idx="42">
                  <c:v>6.4859999999999998</c:v>
                </c:pt>
                <c:pt idx="43">
                  <c:v>8.3190000000000008</c:v>
                </c:pt>
                <c:pt idx="44">
                  <c:v>9.5299999999999994</c:v>
                </c:pt>
                <c:pt idx="45">
                  <c:v>10.608000000000001</c:v>
                </c:pt>
                <c:pt idx="46">
                  <c:v>5.8689999999999998</c:v>
                </c:pt>
                <c:pt idx="47">
                  <c:v>5.0179999999999998</c:v>
                </c:pt>
                <c:pt idx="48">
                  <c:v>9.84</c:v>
                </c:pt>
                <c:pt idx="49">
                  <c:v>8.0660000000000007</c:v>
                </c:pt>
                <c:pt idx="50">
                  <c:v>7.0990000000000002</c:v>
                </c:pt>
                <c:pt idx="51">
                  <c:v>5.4169999999999998</c:v>
                </c:pt>
                <c:pt idx="52">
                  <c:v>6.1929999999999996</c:v>
                </c:pt>
                <c:pt idx="53">
                  <c:v>8.0370000000000008</c:v>
                </c:pt>
                <c:pt idx="54">
                  <c:v>6.54</c:v>
                </c:pt>
                <c:pt idx="55">
                  <c:v>6.0179999999999998</c:v>
                </c:pt>
                <c:pt idx="56">
                  <c:v>7.4619999999999997</c:v>
                </c:pt>
                <c:pt idx="57">
                  <c:v>10.888</c:v>
                </c:pt>
                <c:pt idx="58">
                  <c:v>6.4690000000000003</c:v>
                </c:pt>
                <c:pt idx="59">
                  <c:v>8.4740000000000002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8032"/>
        <c:axId val="54909568"/>
      </c:lineChart>
      <c:catAx>
        <c:axId val="549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54909568"/>
        <c:crosses val="autoZero"/>
        <c:auto val="1"/>
        <c:lblAlgn val="ctr"/>
        <c:lblOffset val="100"/>
        <c:noMultiLvlLbl val="0"/>
      </c:catAx>
      <c:valAx>
        <c:axId val="5490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08032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Robin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'Individual Lap Times'!$E$3:$E$62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9.3219999999999992</c:v>
                </c:pt>
                <c:pt idx="2">
                  <c:v>9.6</c:v>
                </c:pt>
                <c:pt idx="3">
                  <c:v>9.9440000000000008</c:v>
                </c:pt>
                <c:pt idx="4">
                  <c:v>8.4169999999999998</c:v>
                </c:pt>
                <c:pt idx="5">
                  <c:v>9.3369999999999997</c:v>
                </c:pt>
                <c:pt idx="6">
                  <c:v>5.4889999999999999</c:v>
                </c:pt>
                <c:pt idx="7">
                  <c:v>5.5650000000000004</c:v>
                </c:pt>
                <c:pt idx="8">
                  <c:v>6.4320000000000004</c:v>
                </c:pt>
                <c:pt idx="9">
                  <c:v>9.8930000000000007</c:v>
                </c:pt>
                <c:pt idx="10">
                  <c:v>8.9930000000000003</c:v>
                </c:pt>
                <c:pt idx="11">
                  <c:v>6.3929999999999998</c:v>
                </c:pt>
                <c:pt idx="12">
                  <c:v>8.9610000000000003</c:v>
                </c:pt>
                <c:pt idx="13">
                  <c:v>5.7910000000000004</c:v>
                </c:pt>
                <c:pt idx="14">
                  <c:v>5.09</c:v>
                </c:pt>
                <c:pt idx="15">
                  <c:v>10.935</c:v>
                </c:pt>
                <c:pt idx="16">
                  <c:v>10.843</c:v>
                </c:pt>
                <c:pt idx="17">
                  <c:v>8.6739999999999995</c:v>
                </c:pt>
                <c:pt idx="18">
                  <c:v>8.41</c:v>
                </c:pt>
                <c:pt idx="19">
                  <c:v>5.5069999999999997</c:v>
                </c:pt>
                <c:pt idx="20">
                  <c:v>10.637</c:v>
                </c:pt>
                <c:pt idx="21">
                  <c:v>5.641</c:v>
                </c:pt>
                <c:pt idx="22">
                  <c:v>7.7060000000000004</c:v>
                </c:pt>
                <c:pt idx="23">
                  <c:v>9.5860000000000003</c:v>
                </c:pt>
                <c:pt idx="24">
                  <c:v>9.7769999999999992</c:v>
                </c:pt>
                <c:pt idx="25">
                  <c:v>7.569</c:v>
                </c:pt>
                <c:pt idx="26">
                  <c:v>5.7050000000000001</c:v>
                </c:pt>
                <c:pt idx="27">
                  <c:v>8.4169999999999998</c:v>
                </c:pt>
                <c:pt idx="28">
                  <c:v>9.3369999999999997</c:v>
                </c:pt>
                <c:pt idx="29">
                  <c:v>5.4889999999999999</c:v>
                </c:pt>
                <c:pt idx="30">
                  <c:v>5.5650000000000004</c:v>
                </c:pt>
                <c:pt idx="31">
                  <c:v>6.4320000000000004</c:v>
                </c:pt>
                <c:pt idx="32">
                  <c:v>9.8930000000000007</c:v>
                </c:pt>
                <c:pt idx="33">
                  <c:v>8.9930000000000003</c:v>
                </c:pt>
                <c:pt idx="34">
                  <c:v>6.3929999999999998</c:v>
                </c:pt>
                <c:pt idx="35">
                  <c:v>8.9610000000000003</c:v>
                </c:pt>
                <c:pt idx="36">
                  <c:v>5.7910000000000004</c:v>
                </c:pt>
                <c:pt idx="37">
                  <c:v>5.09</c:v>
                </c:pt>
                <c:pt idx="38">
                  <c:v>10.935</c:v>
                </c:pt>
                <c:pt idx="39">
                  <c:v>10.843</c:v>
                </c:pt>
                <c:pt idx="40">
                  <c:v>8.6739999999999995</c:v>
                </c:pt>
                <c:pt idx="41">
                  <c:v>8.41</c:v>
                </c:pt>
                <c:pt idx="42">
                  <c:v>5.5069999999999997</c:v>
                </c:pt>
                <c:pt idx="43">
                  <c:v>10.637</c:v>
                </c:pt>
                <c:pt idx="44">
                  <c:v>9.5860000000000003</c:v>
                </c:pt>
                <c:pt idx="45">
                  <c:v>9.7769999999999992</c:v>
                </c:pt>
                <c:pt idx="46">
                  <c:v>7.569</c:v>
                </c:pt>
                <c:pt idx="47">
                  <c:v>9</c:v>
                </c:pt>
                <c:pt idx="48">
                  <c:v>11</c:v>
                </c:pt>
                <c:pt idx="49">
                  <c:v>9.3369999999999997</c:v>
                </c:pt>
                <c:pt idx="50">
                  <c:v>5.4889999999999999</c:v>
                </c:pt>
                <c:pt idx="51">
                  <c:v>5.5650000000000004</c:v>
                </c:pt>
                <c:pt idx="52">
                  <c:v>6.4320000000000004</c:v>
                </c:pt>
                <c:pt idx="53">
                  <c:v>9.8930000000000007</c:v>
                </c:pt>
                <c:pt idx="54">
                  <c:v>8.9930000000000003</c:v>
                </c:pt>
                <c:pt idx="55">
                  <c:v>6.3929999999999998</c:v>
                </c:pt>
                <c:pt idx="56">
                  <c:v>8.9610000000000003</c:v>
                </c:pt>
                <c:pt idx="57">
                  <c:v>5.7910000000000004</c:v>
                </c:pt>
                <c:pt idx="58">
                  <c:v>5.09</c:v>
                </c:pt>
                <c:pt idx="59">
                  <c:v>10.935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1824"/>
        <c:axId val="53764096"/>
      </c:lineChart>
      <c:catAx>
        <c:axId val="5374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53764096"/>
        <c:crosses val="autoZero"/>
        <c:auto val="1"/>
        <c:lblAlgn val="ctr"/>
        <c:lblOffset val="100"/>
        <c:noMultiLvlLbl val="0"/>
      </c:catAx>
      <c:valAx>
        <c:axId val="5376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7418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Maurice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val>
            <c:numRef>
              <c:f>'Individual Lap Times'!$F$3:$F$62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10.555</c:v>
                </c:pt>
                <c:pt idx="2">
                  <c:v>10.000999999999999</c:v>
                </c:pt>
                <c:pt idx="3">
                  <c:v>10.201000000000001</c:v>
                </c:pt>
                <c:pt idx="4">
                  <c:v>10.478999999999999</c:v>
                </c:pt>
                <c:pt idx="5">
                  <c:v>9.2409999999999997</c:v>
                </c:pt>
                <c:pt idx="6">
                  <c:v>7.08</c:v>
                </c:pt>
                <c:pt idx="7">
                  <c:v>6.2779999999999996</c:v>
                </c:pt>
                <c:pt idx="8">
                  <c:v>9.9049999999999994</c:v>
                </c:pt>
                <c:pt idx="9">
                  <c:v>9.7189999999999994</c:v>
                </c:pt>
                <c:pt idx="10">
                  <c:v>7.4660000000000002</c:v>
                </c:pt>
                <c:pt idx="11">
                  <c:v>6.5049999999999999</c:v>
                </c:pt>
                <c:pt idx="12">
                  <c:v>10.093</c:v>
                </c:pt>
                <c:pt idx="13">
                  <c:v>10.122</c:v>
                </c:pt>
                <c:pt idx="14">
                  <c:v>5.49</c:v>
                </c:pt>
                <c:pt idx="15">
                  <c:v>10.057</c:v>
                </c:pt>
                <c:pt idx="16">
                  <c:v>5.1749999999999998</c:v>
                </c:pt>
                <c:pt idx="17">
                  <c:v>8.2780000000000005</c:v>
                </c:pt>
                <c:pt idx="18">
                  <c:v>7.8490000000000002</c:v>
                </c:pt>
                <c:pt idx="19">
                  <c:v>5.6769999999999996</c:v>
                </c:pt>
                <c:pt idx="20">
                  <c:v>5.5750000000000002</c:v>
                </c:pt>
                <c:pt idx="21">
                  <c:v>6.1109999999999998</c:v>
                </c:pt>
                <c:pt idx="22">
                  <c:v>6.1230000000000002</c:v>
                </c:pt>
                <c:pt idx="23">
                  <c:v>9.5289999999999999</c:v>
                </c:pt>
                <c:pt idx="24">
                  <c:v>10.571999999999999</c:v>
                </c:pt>
                <c:pt idx="25">
                  <c:v>7.7329999999999997</c:v>
                </c:pt>
                <c:pt idx="26">
                  <c:v>10.147</c:v>
                </c:pt>
                <c:pt idx="27">
                  <c:v>10.478999999999999</c:v>
                </c:pt>
                <c:pt idx="28">
                  <c:v>9.2409999999999997</c:v>
                </c:pt>
                <c:pt idx="29">
                  <c:v>7.08</c:v>
                </c:pt>
                <c:pt idx="30">
                  <c:v>12.66</c:v>
                </c:pt>
                <c:pt idx="31">
                  <c:v>9.9049999999999994</c:v>
                </c:pt>
                <c:pt idx="32">
                  <c:v>9.7189999999999994</c:v>
                </c:pt>
                <c:pt idx="33">
                  <c:v>7.4660000000000002</c:v>
                </c:pt>
                <c:pt idx="34">
                  <c:v>6.5049999999999999</c:v>
                </c:pt>
                <c:pt idx="35">
                  <c:v>10.093</c:v>
                </c:pt>
                <c:pt idx="36">
                  <c:v>10.122</c:v>
                </c:pt>
                <c:pt idx="37">
                  <c:v>5.49</c:v>
                </c:pt>
                <c:pt idx="38">
                  <c:v>10.057</c:v>
                </c:pt>
                <c:pt idx="39">
                  <c:v>5.1749999999999998</c:v>
                </c:pt>
                <c:pt idx="40">
                  <c:v>8.2780000000000005</c:v>
                </c:pt>
                <c:pt idx="41">
                  <c:v>7.8490000000000002</c:v>
                </c:pt>
                <c:pt idx="42">
                  <c:v>5.6769999999999996</c:v>
                </c:pt>
                <c:pt idx="43">
                  <c:v>5.5750000000000002</c:v>
                </c:pt>
                <c:pt idx="44">
                  <c:v>9.5289999999999999</c:v>
                </c:pt>
                <c:pt idx="45">
                  <c:v>10.571999999999999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33.518000000000001</c:v>
                </c:pt>
                <c:pt idx="51">
                  <c:v>6.2779999999999996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9840"/>
        <c:axId val="53798016"/>
      </c:lineChart>
      <c:catAx>
        <c:axId val="5377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798016"/>
        <c:crosses val="autoZero"/>
        <c:auto val="1"/>
        <c:lblAlgn val="ctr"/>
        <c:lblOffset val="100"/>
        <c:noMultiLvlLbl val="0"/>
      </c:catAx>
      <c:valAx>
        <c:axId val="5379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77984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five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D4-F4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</xdr:colOff>
      <xdr:row>1</xdr:row>
      <xdr:rowOff>9524</xdr:rowOff>
    </xdr:from>
    <xdr:to>
      <xdr:col>30</xdr:col>
      <xdr:colOff>419100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147636</xdr:colOff>
      <xdr:row>1</xdr:row>
      <xdr:rowOff>0</xdr:rowOff>
    </xdr:from>
    <xdr:to>
      <xdr:col>27</xdr:col>
      <xdr:colOff>323849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166686</xdr:colOff>
      <xdr:row>20</xdr:row>
      <xdr:rowOff>85725</xdr:rowOff>
    </xdr:from>
    <xdr:to>
      <xdr:col>19</xdr:col>
      <xdr:colOff>432486</xdr:colOff>
      <xdr:row>39</xdr:row>
      <xdr:rowOff>70125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40</xdr:row>
      <xdr:rowOff>85725</xdr:rowOff>
    </xdr:from>
    <xdr:to>
      <xdr:col>19</xdr:col>
      <xdr:colOff>418200</xdr:colOff>
      <xdr:row>59</xdr:row>
      <xdr:rowOff>70125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152399</xdr:colOff>
      <xdr:row>0</xdr:row>
      <xdr:rowOff>123825</xdr:rowOff>
    </xdr:from>
    <xdr:to>
      <xdr:col>19</xdr:col>
      <xdr:colOff>418199</xdr:colOff>
      <xdr:row>19</xdr:row>
      <xdr:rowOff>108615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showGridLines="0" zoomScaleNormal="100" workbookViewId="0">
      <selection activeCell="R20" sqref="R20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3" width="2.6640625" customWidth="1"/>
    <col min="4" max="6" width="11.1640625" customWidth="1"/>
    <col min="7" max="7" width="11.5" customWidth="1"/>
    <col min="8" max="10" width="10.83203125" customWidth="1"/>
    <col min="11" max="11" width="9.1640625" customWidth="1"/>
    <col min="12" max="13" width="8" customWidth="1"/>
    <col min="14" max="14" width="10" customWidth="1"/>
    <col min="15" max="15" width="8.6640625" customWidth="1"/>
  </cols>
  <sheetData>
    <row r="1" spans="1:4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x14ac:dyDescent="0.15">
      <c r="A2" s="5"/>
      <c r="B2" s="5"/>
      <c r="C2" s="5"/>
      <c r="D2" s="6" t="s">
        <v>1</v>
      </c>
      <c r="E2" s="6"/>
      <c r="F2" s="6"/>
      <c r="G2" s="55"/>
      <c r="H2" s="6" t="s">
        <v>2</v>
      </c>
      <c r="I2" s="6"/>
      <c r="J2" s="6"/>
      <c r="K2" s="55"/>
      <c r="L2" s="10" t="s">
        <v>3</v>
      </c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6" customHeight="1" thickTop="1" thickBot="1" x14ac:dyDescent="0.25">
      <c r="A4" s="5"/>
      <c r="B4" s="11" t="s">
        <v>0</v>
      </c>
      <c r="C4" s="12"/>
      <c r="D4" s="34" t="s">
        <v>4</v>
      </c>
      <c r="E4" s="13" t="s">
        <v>5</v>
      </c>
      <c r="F4" s="13" t="s">
        <v>6</v>
      </c>
      <c r="G4" s="7"/>
      <c r="H4" s="20" t="str">
        <f>D4</f>
        <v>Barry</v>
      </c>
      <c r="I4" s="21" t="str">
        <f>E4</f>
        <v>Robin</v>
      </c>
      <c r="J4" s="21" t="str">
        <f>F4</f>
        <v>Maurice</v>
      </c>
      <c r="K4" s="7"/>
      <c r="L4" s="20" t="str">
        <f>H4</f>
        <v>Barry</v>
      </c>
      <c r="M4" s="21" t="str">
        <f>I4</f>
        <v>Robin</v>
      </c>
      <c r="N4" s="21" t="str">
        <f>J4</f>
        <v>Maurice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1.95" customHeight="1" thickTop="1" thickBot="1" x14ac:dyDescent="0.25">
      <c r="A5" s="5"/>
      <c r="B5" s="31">
        <v>1</v>
      </c>
      <c r="C5" s="32"/>
      <c r="D5" s="35">
        <v>11.311999999999999</v>
      </c>
      <c r="E5" s="33">
        <v>9.9019999999999992</v>
      </c>
      <c r="F5" s="30">
        <v>9.9030000000000005</v>
      </c>
      <c r="G5" s="8"/>
      <c r="H5" s="22">
        <f t="shared" ref="H5:H36" si="0">D5+N(H4)</f>
        <v>11.311999999999999</v>
      </c>
      <c r="I5" s="23">
        <f t="shared" ref="I5:I36" si="1">E5+N(I4)</f>
        <v>9.9019999999999992</v>
      </c>
      <c r="J5" s="23">
        <f t="shared" ref="J5:J36" si="2">F5+N(J4)</f>
        <v>9.9030000000000005</v>
      </c>
      <c r="K5" s="9"/>
      <c r="L5" s="26">
        <f t="shared" ref="L5:L36" si="3">RANK(H5,$H5:$J5, 1)</f>
        <v>3</v>
      </c>
      <c r="M5" s="27">
        <f t="shared" ref="M5:M36" si="4">RANK(I5,$H5:$J5, 1)</f>
        <v>1</v>
      </c>
      <c r="N5" s="27">
        <f t="shared" ref="N5:N36" si="5">RANK(J5,$H5:$J5, 1)</f>
        <v>2</v>
      </c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1.95" customHeight="1" thickTop="1" x14ac:dyDescent="0.2">
      <c r="A6" s="5"/>
      <c r="B6" s="14">
        <v>2</v>
      </c>
      <c r="C6" s="15"/>
      <c r="D6" s="30">
        <v>9.5820000000000007</v>
      </c>
      <c r="E6" s="16">
        <v>9.3219999999999992</v>
      </c>
      <c r="F6" s="16">
        <v>10.555</v>
      </c>
      <c r="G6" s="8"/>
      <c r="H6" s="22">
        <f t="shared" si="0"/>
        <v>20.893999999999998</v>
      </c>
      <c r="I6" s="23">
        <f t="shared" si="1"/>
        <v>19.223999999999997</v>
      </c>
      <c r="J6" s="23">
        <f t="shared" si="2"/>
        <v>20.457999999999998</v>
      </c>
      <c r="K6" s="9"/>
      <c r="L6" s="26">
        <f t="shared" si="3"/>
        <v>3</v>
      </c>
      <c r="M6" s="27">
        <f t="shared" si="4"/>
        <v>1</v>
      </c>
      <c r="N6" s="27">
        <f t="shared" si="5"/>
        <v>2</v>
      </c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1.95" customHeight="1" x14ac:dyDescent="0.2">
      <c r="A7" s="5"/>
      <c r="B7" s="14">
        <v>3</v>
      </c>
      <c r="C7" s="15"/>
      <c r="D7" s="16">
        <v>9.734</v>
      </c>
      <c r="E7" s="16">
        <v>9.6</v>
      </c>
      <c r="F7" s="16">
        <v>10.000999999999999</v>
      </c>
      <c r="G7" s="8"/>
      <c r="H7" s="22">
        <f t="shared" si="0"/>
        <v>30.628</v>
      </c>
      <c r="I7" s="23">
        <f t="shared" si="1"/>
        <v>28.823999999999998</v>
      </c>
      <c r="J7" s="23">
        <f t="shared" si="2"/>
        <v>30.458999999999996</v>
      </c>
      <c r="K7" s="9"/>
      <c r="L7" s="26">
        <f t="shared" si="3"/>
        <v>3</v>
      </c>
      <c r="M7" s="27">
        <f t="shared" si="4"/>
        <v>1</v>
      </c>
      <c r="N7" s="27">
        <f t="shared" si="5"/>
        <v>2</v>
      </c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1.95" customHeight="1" x14ac:dyDescent="0.2">
      <c r="A8" s="5"/>
      <c r="B8" s="14">
        <v>4</v>
      </c>
      <c r="C8" s="15"/>
      <c r="D8" s="16">
        <v>9.6549999999999994</v>
      </c>
      <c r="E8" s="16">
        <v>9.9440000000000008</v>
      </c>
      <c r="F8" s="16">
        <v>10.201000000000001</v>
      </c>
      <c r="G8" s="8"/>
      <c r="H8" s="22">
        <f t="shared" si="0"/>
        <v>40.283000000000001</v>
      </c>
      <c r="I8" s="23">
        <f t="shared" si="1"/>
        <v>38.768000000000001</v>
      </c>
      <c r="J8" s="23">
        <f t="shared" si="2"/>
        <v>40.659999999999997</v>
      </c>
      <c r="K8" s="9"/>
      <c r="L8" s="26">
        <f t="shared" si="3"/>
        <v>2</v>
      </c>
      <c r="M8" s="27">
        <f t="shared" si="4"/>
        <v>1</v>
      </c>
      <c r="N8" s="27">
        <f t="shared" si="5"/>
        <v>3</v>
      </c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1.95" customHeight="1" x14ac:dyDescent="0.2">
      <c r="A9" s="5"/>
      <c r="B9" s="14">
        <v>5</v>
      </c>
      <c r="C9" s="15"/>
      <c r="D9" s="16">
        <v>9.84</v>
      </c>
      <c r="E9" s="16">
        <v>8.4169999999999998</v>
      </c>
      <c r="F9" s="16">
        <v>10.478999999999999</v>
      </c>
      <c r="G9" s="8"/>
      <c r="H9" s="22">
        <f t="shared" si="0"/>
        <v>50.123000000000005</v>
      </c>
      <c r="I9" s="23">
        <f t="shared" si="1"/>
        <v>47.185000000000002</v>
      </c>
      <c r="J9" s="23">
        <f t="shared" si="2"/>
        <v>51.138999999999996</v>
      </c>
      <c r="K9" s="9"/>
      <c r="L9" s="26">
        <f t="shared" si="3"/>
        <v>2</v>
      </c>
      <c r="M9" s="27">
        <f t="shared" si="4"/>
        <v>1</v>
      </c>
      <c r="N9" s="27">
        <f t="shared" si="5"/>
        <v>3</v>
      </c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1.95" customHeight="1" x14ac:dyDescent="0.2">
      <c r="A10" s="5"/>
      <c r="B10" s="14">
        <v>6</v>
      </c>
      <c r="C10" s="15"/>
      <c r="D10" s="16">
        <v>8.0660000000000007</v>
      </c>
      <c r="E10" s="16">
        <v>9.3369999999999997</v>
      </c>
      <c r="F10" s="16">
        <v>9.2409999999999997</v>
      </c>
      <c r="G10" s="8"/>
      <c r="H10" s="22">
        <f t="shared" si="0"/>
        <v>58.189000000000007</v>
      </c>
      <c r="I10" s="23">
        <f t="shared" si="1"/>
        <v>56.522000000000006</v>
      </c>
      <c r="J10" s="23">
        <f t="shared" si="2"/>
        <v>60.379999999999995</v>
      </c>
      <c r="K10" s="9"/>
      <c r="L10" s="26">
        <f t="shared" si="3"/>
        <v>2</v>
      </c>
      <c r="M10" s="27">
        <f t="shared" si="4"/>
        <v>1</v>
      </c>
      <c r="N10" s="27">
        <f t="shared" si="5"/>
        <v>3</v>
      </c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1.95" customHeight="1" x14ac:dyDescent="0.2">
      <c r="A11" s="5"/>
      <c r="B11" s="14">
        <v>7</v>
      </c>
      <c r="C11" s="15"/>
      <c r="D11" s="16">
        <v>7.0990000000000002</v>
      </c>
      <c r="E11" s="16">
        <v>5.4889999999999999</v>
      </c>
      <c r="F11" s="16">
        <v>7.08</v>
      </c>
      <c r="G11" s="8"/>
      <c r="H11" s="22">
        <f t="shared" si="0"/>
        <v>65.288000000000011</v>
      </c>
      <c r="I11" s="23">
        <f t="shared" si="1"/>
        <v>62.011000000000003</v>
      </c>
      <c r="J11" s="23">
        <f t="shared" si="2"/>
        <v>67.459999999999994</v>
      </c>
      <c r="K11" s="9"/>
      <c r="L11" s="26">
        <f t="shared" si="3"/>
        <v>2</v>
      </c>
      <c r="M11" s="27">
        <f t="shared" si="4"/>
        <v>1</v>
      </c>
      <c r="N11" s="27">
        <f t="shared" si="5"/>
        <v>3</v>
      </c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1.95" customHeight="1" x14ac:dyDescent="0.2">
      <c r="A12" s="5"/>
      <c r="B12" s="14">
        <v>8</v>
      </c>
      <c r="C12" s="15"/>
      <c r="D12" s="16">
        <v>5.4169999999999998</v>
      </c>
      <c r="E12" s="16">
        <v>5.5650000000000004</v>
      </c>
      <c r="F12" s="16">
        <v>6.2779999999999996</v>
      </c>
      <c r="G12" s="8"/>
      <c r="H12" s="22">
        <f t="shared" si="0"/>
        <v>70.705000000000013</v>
      </c>
      <c r="I12" s="23">
        <f t="shared" si="1"/>
        <v>67.576000000000008</v>
      </c>
      <c r="J12" s="23">
        <f t="shared" si="2"/>
        <v>73.738</v>
      </c>
      <c r="K12" s="9"/>
      <c r="L12" s="26">
        <f t="shared" si="3"/>
        <v>2</v>
      </c>
      <c r="M12" s="27">
        <f t="shared" si="4"/>
        <v>1</v>
      </c>
      <c r="N12" s="27">
        <f t="shared" si="5"/>
        <v>3</v>
      </c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1.95" customHeight="1" x14ac:dyDescent="0.2">
      <c r="A13" s="5"/>
      <c r="B13" s="14">
        <v>9</v>
      </c>
      <c r="C13" s="15"/>
      <c r="D13" s="16">
        <v>6.1929999999999996</v>
      </c>
      <c r="E13" s="16">
        <v>6.4320000000000004</v>
      </c>
      <c r="F13" s="16">
        <v>9.9049999999999994</v>
      </c>
      <c r="G13" s="8"/>
      <c r="H13" s="22">
        <f t="shared" si="0"/>
        <v>76.89800000000001</v>
      </c>
      <c r="I13" s="23">
        <f t="shared" si="1"/>
        <v>74.00800000000001</v>
      </c>
      <c r="J13" s="23">
        <f t="shared" si="2"/>
        <v>83.643000000000001</v>
      </c>
      <c r="K13" s="9"/>
      <c r="L13" s="26">
        <f t="shared" si="3"/>
        <v>2</v>
      </c>
      <c r="M13" s="27">
        <f t="shared" si="4"/>
        <v>1</v>
      </c>
      <c r="N13" s="27">
        <f t="shared" si="5"/>
        <v>3</v>
      </c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1.95" customHeight="1" x14ac:dyDescent="0.2">
      <c r="A14" s="5"/>
      <c r="B14" s="14">
        <v>10</v>
      </c>
      <c r="C14" s="15"/>
      <c r="D14" s="16">
        <v>8.0370000000000008</v>
      </c>
      <c r="E14" s="16">
        <v>9.8930000000000007</v>
      </c>
      <c r="F14" s="16">
        <v>9.7189999999999994</v>
      </c>
      <c r="G14" s="8"/>
      <c r="H14" s="22">
        <f t="shared" si="0"/>
        <v>84.935000000000016</v>
      </c>
      <c r="I14" s="23">
        <f t="shared" si="1"/>
        <v>83.90100000000001</v>
      </c>
      <c r="J14" s="23">
        <f t="shared" si="2"/>
        <v>93.361999999999995</v>
      </c>
      <c r="K14" s="9"/>
      <c r="L14" s="26">
        <f t="shared" si="3"/>
        <v>2</v>
      </c>
      <c r="M14" s="27">
        <f t="shared" si="4"/>
        <v>1</v>
      </c>
      <c r="N14" s="27">
        <f t="shared" si="5"/>
        <v>3</v>
      </c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1.95" customHeight="1" x14ac:dyDescent="0.2">
      <c r="A15" s="5"/>
      <c r="B15" s="14">
        <v>11</v>
      </c>
      <c r="C15" s="15"/>
      <c r="D15" s="16">
        <v>6.54</v>
      </c>
      <c r="E15" s="16">
        <v>8.9930000000000003</v>
      </c>
      <c r="F15" s="16">
        <v>7.4660000000000002</v>
      </c>
      <c r="G15" s="8"/>
      <c r="H15" s="22">
        <f t="shared" si="0"/>
        <v>91.475000000000023</v>
      </c>
      <c r="I15" s="23">
        <f t="shared" si="1"/>
        <v>92.894000000000005</v>
      </c>
      <c r="J15" s="23">
        <f t="shared" si="2"/>
        <v>100.82799999999999</v>
      </c>
      <c r="K15" s="9"/>
      <c r="L15" s="26">
        <f t="shared" si="3"/>
        <v>1</v>
      </c>
      <c r="M15" s="27">
        <f t="shared" si="4"/>
        <v>2</v>
      </c>
      <c r="N15" s="27">
        <f t="shared" si="5"/>
        <v>3</v>
      </c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1.95" customHeight="1" x14ac:dyDescent="0.2">
      <c r="A16" s="5"/>
      <c r="B16" s="14">
        <v>12</v>
      </c>
      <c r="C16" s="15"/>
      <c r="D16" s="16">
        <v>6.0179999999999998</v>
      </c>
      <c r="E16" s="16">
        <v>6.3929999999999998</v>
      </c>
      <c r="F16" s="16">
        <v>6.5049999999999999</v>
      </c>
      <c r="G16" s="8"/>
      <c r="H16" s="22">
        <f t="shared" si="0"/>
        <v>97.493000000000023</v>
      </c>
      <c r="I16" s="23">
        <f t="shared" si="1"/>
        <v>99.287000000000006</v>
      </c>
      <c r="J16" s="23">
        <f t="shared" si="2"/>
        <v>107.33299999999998</v>
      </c>
      <c r="K16" s="9"/>
      <c r="L16" s="26">
        <f t="shared" si="3"/>
        <v>1</v>
      </c>
      <c r="M16" s="27">
        <f t="shared" si="4"/>
        <v>2</v>
      </c>
      <c r="N16" s="27">
        <f t="shared" si="5"/>
        <v>3</v>
      </c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1.95" customHeight="1" x14ac:dyDescent="0.2">
      <c r="A17" s="5"/>
      <c r="B17" s="14">
        <v>13</v>
      </c>
      <c r="C17" s="15"/>
      <c r="D17" s="16">
        <v>13.222</v>
      </c>
      <c r="E17" s="16">
        <v>8.9610000000000003</v>
      </c>
      <c r="F17" s="16">
        <v>10.093</v>
      </c>
      <c r="G17" s="8"/>
      <c r="H17" s="22">
        <f t="shared" si="0"/>
        <v>110.71500000000002</v>
      </c>
      <c r="I17" s="23">
        <f t="shared" si="1"/>
        <v>108.248</v>
      </c>
      <c r="J17" s="23">
        <f t="shared" si="2"/>
        <v>117.42599999999999</v>
      </c>
      <c r="K17" s="9"/>
      <c r="L17" s="26">
        <f t="shared" si="3"/>
        <v>2</v>
      </c>
      <c r="M17" s="27">
        <f t="shared" si="4"/>
        <v>1</v>
      </c>
      <c r="N17" s="27">
        <f t="shared" si="5"/>
        <v>3</v>
      </c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1.95" customHeight="1" x14ac:dyDescent="0.2">
      <c r="A18" s="5"/>
      <c r="B18" s="14">
        <v>14</v>
      </c>
      <c r="C18" s="15"/>
      <c r="D18" s="16">
        <v>10.888</v>
      </c>
      <c r="E18" s="16">
        <v>5.7910000000000004</v>
      </c>
      <c r="F18" s="16">
        <v>10.122</v>
      </c>
      <c r="G18" s="8"/>
      <c r="H18" s="22">
        <f t="shared" si="0"/>
        <v>121.60300000000002</v>
      </c>
      <c r="I18" s="23">
        <f t="shared" si="1"/>
        <v>114.039</v>
      </c>
      <c r="J18" s="23">
        <f t="shared" si="2"/>
        <v>127.54799999999999</v>
      </c>
      <c r="K18" s="9"/>
      <c r="L18" s="26">
        <f t="shared" si="3"/>
        <v>2</v>
      </c>
      <c r="M18" s="27">
        <f t="shared" si="4"/>
        <v>1</v>
      </c>
      <c r="N18" s="27">
        <f t="shared" si="5"/>
        <v>3</v>
      </c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1.95" customHeight="1" x14ac:dyDescent="0.2">
      <c r="A19" s="5"/>
      <c r="B19" s="14">
        <v>15</v>
      </c>
      <c r="C19" s="15"/>
      <c r="D19" s="16">
        <v>6.4690000000000003</v>
      </c>
      <c r="E19" s="16">
        <v>5.09</v>
      </c>
      <c r="F19" s="16">
        <v>5.49</v>
      </c>
      <c r="G19" s="8"/>
      <c r="H19" s="22">
        <f t="shared" si="0"/>
        <v>128.07200000000003</v>
      </c>
      <c r="I19" s="23">
        <f t="shared" si="1"/>
        <v>119.129</v>
      </c>
      <c r="J19" s="23">
        <f t="shared" si="2"/>
        <v>133.03799999999998</v>
      </c>
      <c r="K19" s="9"/>
      <c r="L19" s="26">
        <f t="shared" si="3"/>
        <v>2</v>
      </c>
      <c r="M19" s="27">
        <f t="shared" si="4"/>
        <v>1</v>
      </c>
      <c r="N19" s="27">
        <f t="shared" si="5"/>
        <v>3</v>
      </c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1.95" customHeight="1" x14ac:dyDescent="0.2">
      <c r="A20" s="5"/>
      <c r="B20" s="14">
        <v>16</v>
      </c>
      <c r="C20" s="15"/>
      <c r="D20" s="16">
        <v>8.4740000000000002</v>
      </c>
      <c r="E20" s="16">
        <v>10.935</v>
      </c>
      <c r="F20" s="16">
        <v>10.057</v>
      </c>
      <c r="G20" s="8"/>
      <c r="H20" s="22">
        <f t="shared" si="0"/>
        <v>136.54600000000002</v>
      </c>
      <c r="I20" s="23">
        <f t="shared" si="1"/>
        <v>130.06399999999999</v>
      </c>
      <c r="J20" s="23">
        <f t="shared" si="2"/>
        <v>143.09499999999997</v>
      </c>
      <c r="K20" s="9"/>
      <c r="L20" s="26">
        <f t="shared" si="3"/>
        <v>2</v>
      </c>
      <c r="M20" s="27">
        <f t="shared" si="4"/>
        <v>1</v>
      </c>
      <c r="N20" s="27">
        <f t="shared" si="5"/>
        <v>3</v>
      </c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1.95" customHeight="1" x14ac:dyDescent="0.2">
      <c r="A21" s="5"/>
      <c r="B21" s="14">
        <v>17</v>
      </c>
      <c r="C21" s="15"/>
      <c r="D21" s="16">
        <v>7.4269999999999996</v>
      </c>
      <c r="E21" s="16">
        <v>10.843</v>
      </c>
      <c r="F21" s="16">
        <v>5.1749999999999998</v>
      </c>
      <c r="G21" s="8"/>
      <c r="H21" s="22">
        <f t="shared" si="0"/>
        <v>143.97300000000001</v>
      </c>
      <c r="I21" s="23">
        <f t="shared" si="1"/>
        <v>140.90699999999998</v>
      </c>
      <c r="J21" s="23">
        <f t="shared" si="2"/>
        <v>148.26999999999998</v>
      </c>
      <c r="K21" s="9"/>
      <c r="L21" s="26">
        <f t="shared" si="3"/>
        <v>2</v>
      </c>
      <c r="M21" s="27">
        <f t="shared" si="4"/>
        <v>1</v>
      </c>
      <c r="N21" s="27">
        <f t="shared" si="5"/>
        <v>3</v>
      </c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1.95" customHeight="1" x14ac:dyDescent="0.2">
      <c r="A22" s="5"/>
      <c r="B22" s="14">
        <v>18</v>
      </c>
      <c r="C22" s="15"/>
      <c r="D22" s="16">
        <v>10.676</v>
      </c>
      <c r="E22" s="16">
        <v>8.6739999999999995</v>
      </c>
      <c r="F22" s="16">
        <v>8.2780000000000005</v>
      </c>
      <c r="G22" s="8"/>
      <c r="H22" s="22">
        <f t="shared" si="0"/>
        <v>154.649</v>
      </c>
      <c r="I22" s="23">
        <f t="shared" si="1"/>
        <v>149.58099999999999</v>
      </c>
      <c r="J22" s="23">
        <f t="shared" si="2"/>
        <v>156.54799999999997</v>
      </c>
      <c r="K22" s="9"/>
      <c r="L22" s="26">
        <f t="shared" si="3"/>
        <v>2</v>
      </c>
      <c r="M22" s="27">
        <f t="shared" si="4"/>
        <v>1</v>
      </c>
      <c r="N22" s="27">
        <f t="shared" si="5"/>
        <v>3</v>
      </c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1.95" customHeight="1" x14ac:dyDescent="0.2">
      <c r="A23" s="5"/>
      <c r="B23" s="14">
        <v>19</v>
      </c>
      <c r="C23" s="15"/>
      <c r="D23" s="16">
        <v>5.2530000000000001</v>
      </c>
      <c r="E23" s="16">
        <v>8.41</v>
      </c>
      <c r="F23" s="16">
        <v>7.8490000000000002</v>
      </c>
      <c r="G23" s="8"/>
      <c r="H23" s="22">
        <f t="shared" si="0"/>
        <v>159.90199999999999</v>
      </c>
      <c r="I23" s="23">
        <f t="shared" si="1"/>
        <v>157.99099999999999</v>
      </c>
      <c r="J23" s="23">
        <f t="shared" si="2"/>
        <v>164.39699999999996</v>
      </c>
      <c r="K23" s="9"/>
      <c r="L23" s="26">
        <f t="shared" si="3"/>
        <v>2</v>
      </c>
      <c r="M23" s="27">
        <f t="shared" si="4"/>
        <v>1</v>
      </c>
      <c r="N23" s="27">
        <f t="shared" si="5"/>
        <v>3</v>
      </c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1.95" customHeight="1" x14ac:dyDescent="0.2">
      <c r="A24" s="5"/>
      <c r="B24" s="14">
        <v>20</v>
      </c>
      <c r="C24" s="15"/>
      <c r="D24" s="16">
        <v>6.4859999999999998</v>
      </c>
      <c r="E24" s="16">
        <v>5.5069999999999997</v>
      </c>
      <c r="F24" s="16">
        <v>5.6769999999999996</v>
      </c>
      <c r="G24" s="8"/>
      <c r="H24" s="22">
        <f t="shared" si="0"/>
        <v>166.38799999999998</v>
      </c>
      <c r="I24" s="23">
        <f t="shared" si="1"/>
        <v>163.49799999999999</v>
      </c>
      <c r="J24" s="23">
        <f t="shared" si="2"/>
        <v>170.07399999999996</v>
      </c>
      <c r="K24" s="9"/>
      <c r="L24" s="26">
        <f t="shared" si="3"/>
        <v>2</v>
      </c>
      <c r="M24" s="27">
        <f t="shared" si="4"/>
        <v>1</v>
      </c>
      <c r="N24" s="27">
        <f t="shared" si="5"/>
        <v>3</v>
      </c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1.95" customHeight="1" x14ac:dyDescent="0.2">
      <c r="A25" s="5"/>
      <c r="B25" s="14">
        <v>21</v>
      </c>
      <c r="C25" s="15"/>
      <c r="D25" s="16">
        <v>8.3190000000000008</v>
      </c>
      <c r="E25" s="16">
        <v>10.637</v>
      </c>
      <c r="F25" s="16">
        <v>5.5750000000000002</v>
      </c>
      <c r="G25" s="8"/>
      <c r="H25" s="22">
        <f t="shared" si="0"/>
        <v>174.70699999999997</v>
      </c>
      <c r="I25" s="23">
        <f t="shared" si="1"/>
        <v>174.13499999999999</v>
      </c>
      <c r="J25" s="23">
        <f t="shared" si="2"/>
        <v>175.64899999999994</v>
      </c>
      <c r="K25" s="9"/>
      <c r="L25" s="26">
        <f t="shared" si="3"/>
        <v>2</v>
      </c>
      <c r="M25" s="27">
        <f t="shared" si="4"/>
        <v>1</v>
      </c>
      <c r="N25" s="27">
        <f t="shared" si="5"/>
        <v>3</v>
      </c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1.95" customHeight="1" x14ac:dyDescent="0.2">
      <c r="A26" s="5"/>
      <c r="B26" s="14">
        <v>22</v>
      </c>
      <c r="C26" s="15"/>
      <c r="D26" s="16">
        <v>9.0229999999999997</v>
      </c>
      <c r="E26" s="16">
        <v>5.641</v>
      </c>
      <c r="F26" s="16">
        <v>6.1109999999999998</v>
      </c>
      <c r="G26" s="8"/>
      <c r="H26" s="22">
        <f t="shared" si="0"/>
        <v>183.72999999999996</v>
      </c>
      <c r="I26" s="23">
        <f t="shared" si="1"/>
        <v>179.77599999999998</v>
      </c>
      <c r="J26" s="23">
        <f t="shared" si="2"/>
        <v>181.75999999999993</v>
      </c>
      <c r="K26" s="9"/>
      <c r="L26" s="26">
        <f t="shared" si="3"/>
        <v>3</v>
      </c>
      <c r="M26" s="27">
        <f t="shared" si="4"/>
        <v>1</v>
      </c>
      <c r="N26" s="27">
        <f t="shared" si="5"/>
        <v>2</v>
      </c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1.95" customHeight="1" x14ac:dyDescent="0.2">
      <c r="A27" s="5"/>
      <c r="B27" s="14">
        <v>23</v>
      </c>
      <c r="C27" s="15"/>
      <c r="D27" s="16">
        <v>8.718</v>
      </c>
      <c r="E27" s="16">
        <v>7.7060000000000004</v>
      </c>
      <c r="F27" s="16">
        <v>6.1230000000000002</v>
      </c>
      <c r="G27" s="8"/>
      <c r="H27" s="22">
        <f t="shared" si="0"/>
        <v>192.44799999999995</v>
      </c>
      <c r="I27" s="23">
        <f t="shared" si="1"/>
        <v>187.48199999999997</v>
      </c>
      <c r="J27" s="23">
        <f t="shared" si="2"/>
        <v>187.88299999999992</v>
      </c>
      <c r="K27" s="9"/>
      <c r="L27" s="26">
        <f t="shared" si="3"/>
        <v>3</v>
      </c>
      <c r="M27" s="27">
        <f t="shared" si="4"/>
        <v>1</v>
      </c>
      <c r="N27" s="27">
        <f t="shared" si="5"/>
        <v>2</v>
      </c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1.95" customHeight="1" x14ac:dyDescent="0.2">
      <c r="A28" s="5"/>
      <c r="B28" s="14">
        <v>24</v>
      </c>
      <c r="C28" s="15"/>
      <c r="D28" s="16">
        <v>9.5299999999999994</v>
      </c>
      <c r="E28" s="16">
        <v>9.5860000000000003</v>
      </c>
      <c r="F28" s="16">
        <v>9.5289999999999999</v>
      </c>
      <c r="G28" s="8"/>
      <c r="H28" s="22">
        <f t="shared" si="0"/>
        <v>201.97799999999995</v>
      </c>
      <c r="I28" s="23">
        <f t="shared" si="1"/>
        <v>197.06799999999998</v>
      </c>
      <c r="J28" s="23">
        <f t="shared" si="2"/>
        <v>197.41199999999992</v>
      </c>
      <c r="K28" s="9"/>
      <c r="L28" s="26">
        <f t="shared" si="3"/>
        <v>3</v>
      </c>
      <c r="M28" s="27">
        <f t="shared" si="4"/>
        <v>1</v>
      </c>
      <c r="N28" s="27">
        <f t="shared" si="5"/>
        <v>2</v>
      </c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1.95" customHeight="1" x14ac:dyDescent="0.2">
      <c r="A29" s="5"/>
      <c r="B29" s="14">
        <v>25</v>
      </c>
      <c r="C29" s="15"/>
      <c r="D29" s="16">
        <v>10.608000000000001</v>
      </c>
      <c r="E29" s="16">
        <v>9.7769999999999992</v>
      </c>
      <c r="F29" s="16">
        <v>10.571999999999999</v>
      </c>
      <c r="G29" s="8"/>
      <c r="H29" s="22">
        <f t="shared" si="0"/>
        <v>212.58599999999996</v>
      </c>
      <c r="I29" s="23">
        <f t="shared" si="1"/>
        <v>206.84499999999997</v>
      </c>
      <c r="J29" s="23">
        <f t="shared" si="2"/>
        <v>207.98399999999992</v>
      </c>
      <c r="K29" s="9"/>
      <c r="L29" s="26">
        <f t="shared" si="3"/>
        <v>3</v>
      </c>
      <c r="M29" s="27">
        <f t="shared" si="4"/>
        <v>1</v>
      </c>
      <c r="N29" s="27">
        <f t="shared" si="5"/>
        <v>2</v>
      </c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1.95" customHeight="1" x14ac:dyDescent="0.2">
      <c r="A30" s="5"/>
      <c r="B30" s="14">
        <v>26</v>
      </c>
      <c r="C30" s="15"/>
      <c r="D30" s="16">
        <v>5.8689999999999998</v>
      </c>
      <c r="E30" s="16">
        <v>7.569</v>
      </c>
      <c r="F30" s="16">
        <v>7.7329999999999997</v>
      </c>
      <c r="G30" s="8"/>
      <c r="H30" s="22">
        <f t="shared" si="0"/>
        <v>218.45499999999996</v>
      </c>
      <c r="I30" s="23">
        <f t="shared" si="1"/>
        <v>214.41399999999996</v>
      </c>
      <c r="J30" s="23">
        <f t="shared" si="2"/>
        <v>215.71699999999993</v>
      </c>
      <c r="K30" s="9"/>
      <c r="L30" s="26">
        <f t="shared" si="3"/>
        <v>3</v>
      </c>
      <c r="M30" s="27">
        <f t="shared" si="4"/>
        <v>1</v>
      </c>
      <c r="N30" s="27">
        <f t="shared" si="5"/>
        <v>2</v>
      </c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1.95" customHeight="1" x14ac:dyDescent="0.2">
      <c r="A31" s="5"/>
      <c r="B31" s="14">
        <v>27</v>
      </c>
      <c r="C31" s="15"/>
      <c r="D31" s="16">
        <v>5.0179999999999998</v>
      </c>
      <c r="E31" s="16">
        <v>5.7050000000000001</v>
      </c>
      <c r="F31" s="16">
        <v>10.147</v>
      </c>
      <c r="G31" s="8"/>
      <c r="H31" s="22">
        <f t="shared" si="0"/>
        <v>223.47299999999996</v>
      </c>
      <c r="I31" s="23">
        <f t="shared" si="1"/>
        <v>220.11899999999997</v>
      </c>
      <c r="J31" s="23">
        <f t="shared" si="2"/>
        <v>225.86399999999992</v>
      </c>
      <c r="K31" s="9"/>
      <c r="L31" s="26">
        <f t="shared" si="3"/>
        <v>2</v>
      </c>
      <c r="M31" s="27">
        <f t="shared" si="4"/>
        <v>1</v>
      </c>
      <c r="N31" s="27">
        <f t="shared" si="5"/>
        <v>3</v>
      </c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1.95" customHeight="1" x14ac:dyDescent="0.2">
      <c r="A32" s="5"/>
      <c r="B32" s="14">
        <v>28</v>
      </c>
      <c r="C32" s="15"/>
      <c r="D32" s="16">
        <v>9.84</v>
      </c>
      <c r="E32" s="16">
        <v>8.4169999999999998</v>
      </c>
      <c r="F32" s="16">
        <v>10.478999999999999</v>
      </c>
      <c r="G32" s="8"/>
      <c r="H32" s="22">
        <f t="shared" si="0"/>
        <v>233.31299999999996</v>
      </c>
      <c r="I32" s="23">
        <f t="shared" si="1"/>
        <v>228.53599999999997</v>
      </c>
      <c r="J32" s="23">
        <f t="shared" si="2"/>
        <v>236.3429999999999</v>
      </c>
      <c r="K32" s="9"/>
      <c r="L32" s="26">
        <f t="shared" si="3"/>
        <v>2</v>
      </c>
      <c r="M32" s="27">
        <f t="shared" si="4"/>
        <v>1</v>
      </c>
      <c r="N32" s="27">
        <f t="shared" si="5"/>
        <v>3</v>
      </c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21.95" customHeight="1" x14ac:dyDescent="0.2">
      <c r="A33" s="5"/>
      <c r="B33" s="14">
        <v>29</v>
      </c>
      <c r="C33" s="15"/>
      <c r="D33" s="16">
        <v>8.0660000000000007</v>
      </c>
      <c r="E33" s="16">
        <v>9.3369999999999997</v>
      </c>
      <c r="F33" s="16">
        <v>9.2409999999999997</v>
      </c>
      <c r="G33" s="8"/>
      <c r="H33" s="22">
        <f t="shared" si="0"/>
        <v>241.37899999999996</v>
      </c>
      <c r="I33" s="23">
        <f t="shared" si="1"/>
        <v>237.87299999999996</v>
      </c>
      <c r="J33" s="23">
        <f t="shared" si="2"/>
        <v>245.58399999999989</v>
      </c>
      <c r="K33" s="9"/>
      <c r="L33" s="26">
        <f t="shared" si="3"/>
        <v>2</v>
      </c>
      <c r="M33" s="27">
        <f t="shared" si="4"/>
        <v>1</v>
      </c>
      <c r="N33" s="27">
        <f t="shared" si="5"/>
        <v>3</v>
      </c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1.95" customHeight="1" x14ac:dyDescent="0.2">
      <c r="A34" s="5"/>
      <c r="B34" s="14">
        <v>30</v>
      </c>
      <c r="C34" s="15"/>
      <c r="D34" s="16">
        <v>7.0990000000000002</v>
      </c>
      <c r="E34" s="16">
        <v>5.4889999999999999</v>
      </c>
      <c r="F34" s="16">
        <v>7.08</v>
      </c>
      <c r="G34" s="8"/>
      <c r="H34" s="22">
        <f t="shared" si="0"/>
        <v>248.47799999999995</v>
      </c>
      <c r="I34" s="23">
        <f t="shared" si="1"/>
        <v>243.36199999999997</v>
      </c>
      <c r="J34" s="23">
        <f t="shared" si="2"/>
        <v>252.6639999999999</v>
      </c>
      <c r="K34" s="9"/>
      <c r="L34" s="26">
        <f t="shared" si="3"/>
        <v>2</v>
      </c>
      <c r="M34" s="27">
        <f t="shared" si="4"/>
        <v>1</v>
      </c>
      <c r="N34" s="27">
        <f t="shared" si="5"/>
        <v>3</v>
      </c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1.95" customHeight="1" x14ac:dyDescent="0.2">
      <c r="A35" s="5"/>
      <c r="B35" s="14">
        <v>31</v>
      </c>
      <c r="C35" s="15"/>
      <c r="D35" s="16">
        <v>5.4169999999999998</v>
      </c>
      <c r="E35" s="16">
        <v>5.5650000000000004</v>
      </c>
      <c r="F35" s="16">
        <v>12.66</v>
      </c>
      <c r="G35" s="8"/>
      <c r="H35" s="22">
        <f t="shared" si="0"/>
        <v>253.89499999999995</v>
      </c>
      <c r="I35" s="23">
        <f t="shared" si="1"/>
        <v>248.92699999999996</v>
      </c>
      <c r="J35" s="23">
        <f t="shared" si="2"/>
        <v>265.3239999999999</v>
      </c>
      <c r="K35" s="9"/>
      <c r="L35" s="26">
        <f t="shared" si="3"/>
        <v>2</v>
      </c>
      <c r="M35" s="27">
        <f t="shared" si="4"/>
        <v>1</v>
      </c>
      <c r="N35" s="27">
        <f t="shared" si="5"/>
        <v>3</v>
      </c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1.95" customHeight="1" x14ac:dyDescent="0.2">
      <c r="A36" s="5"/>
      <c r="B36" s="14">
        <v>32</v>
      </c>
      <c r="C36" s="15"/>
      <c r="D36" s="16">
        <v>6.1929999999999996</v>
      </c>
      <c r="E36" s="16">
        <v>6.4320000000000004</v>
      </c>
      <c r="F36" s="16">
        <v>9.9049999999999994</v>
      </c>
      <c r="G36" s="8"/>
      <c r="H36" s="22">
        <f t="shared" si="0"/>
        <v>260.08799999999997</v>
      </c>
      <c r="I36" s="23">
        <f t="shared" si="1"/>
        <v>255.35899999999995</v>
      </c>
      <c r="J36" s="23">
        <f t="shared" si="2"/>
        <v>275.22899999999987</v>
      </c>
      <c r="K36" s="9"/>
      <c r="L36" s="26">
        <f t="shared" si="3"/>
        <v>2</v>
      </c>
      <c r="M36" s="27">
        <f t="shared" si="4"/>
        <v>1</v>
      </c>
      <c r="N36" s="27">
        <f t="shared" si="5"/>
        <v>3</v>
      </c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21.95" customHeight="1" x14ac:dyDescent="0.2">
      <c r="A37" s="5"/>
      <c r="B37" s="14">
        <v>33</v>
      </c>
      <c r="C37" s="15"/>
      <c r="D37" s="16">
        <v>8.0370000000000008</v>
      </c>
      <c r="E37" s="16">
        <v>9.8930000000000007</v>
      </c>
      <c r="F37" s="16">
        <v>9.7189999999999994</v>
      </c>
      <c r="G37" s="8"/>
      <c r="H37" s="22">
        <f t="shared" ref="H37:H64" si="6">D37+N(H36)</f>
        <v>268.12499999999994</v>
      </c>
      <c r="I37" s="23">
        <f t="shared" ref="I37:I64" si="7">E37+N(I36)</f>
        <v>265.25199999999995</v>
      </c>
      <c r="J37" s="23">
        <f t="shared" ref="J37:J64" si="8">F37+N(J36)</f>
        <v>284.94799999999987</v>
      </c>
      <c r="K37" s="9"/>
      <c r="L37" s="26">
        <f t="shared" ref="L37:L64" si="9">RANK(H37,$H37:$J37, 1)</f>
        <v>2</v>
      </c>
      <c r="M37" s="27">
        <f t="shared" ref="M37:M64" si="10">RANK(I37,$H37:$J37, 1)</f>
        <v>1</v>
      </c>
      <c r="N37" s="27">
        <f t="shared" ref="N37:N64" si="11">RANK(J37,$H37:$J37, 1)</f>
        <v>3</v>
      </c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1.95" customHeight="1" x14ac:dyDescent="0.2">
      <c r="A38" s="5"/>
      <c r="B38" s="14">
        <v>34</v>
      </c>
      <c r="C38" s="15"/>
      <c r="D38" s="16">
        <v>6.54</v>
      </c>
      <c r="E38" s="16">
        <v>8.9930000000000003</v>
      </c>
      <c r="F38" s="16">
        <v>7.4660000000000002</v>
      </c>
      <c r="G38" s="8"/>
      <c r="H38" s="22">
        <f t="shared" si="6"/>
        <v>274.66499999999996</v>
      </c>
      <c r="I38" s="23">
        <f t="shared" si="7"/>
        <v>274.24499999999995</v>
      </c>
      <c r="J38" s="23">
        <f t="shared" si="8"/>
        <v>292.41399999999987</v>
      </c>
      <c r="K38" s="9"/>
      <c r="L38" s="26">
        <f t="shared" si="9"/>
        <v>2</v>
      </c>
      <c r="M38" s="27">
        <f t="shared" si="10"/>
        <v>1</v>
      </c>
      <c r="N38" s="27">
        <f t="shared" si="11"/>
        <v>3</v>
      </c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1.95" customHeight="1" x14ac:dyDescent="0.2">
      <c r="A39" s="5"/>
      <c r="B39" s="14">
        <v>35</v>
      </c>
      <c r="C39" s="15"/>
      <c r="D39" s="16">
        <v>6.0179999999999998</v>
      </c>
      <c r="E39" s="16">
        <v>6.3929999999999998</v>
      </c>
      <c r="F39" s="16">
        <v>6.5049999999999999</v>
      </c>
      <c r="G39" s="8"/>
      <c r="H39" s="22">
        <f t="shared" si="6"/>
        <v>280.68299999999994</v>
      </c>
      <c r="I39" s="23">
        <f t="shared" si="7"/>
        <v>280.63799999999992</v>
      </c>
      <c r="J39" s="23">
        <f t="shared" si="8"/>
        <v>298.91899999999987</v>
      </c>
      <c r="K39" s="9"/>
      <c r="L39" s="26">
        <f t="shared" si="9"/>
        <v>2</v>
      </c>
      <c r="M39" s="27">
        <f t="shared" si="10"/>
        <v>1</v>
      </c>
      <c r="N39" s="27">
        <f t="shared" si="11"/>
        <v>3</v>
      </c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1.95" customHeight="1" x14ac:dyDescent="0.2">
      <c r="A40" s="5"/>
      <c r="B40" s="14">
        <v>36</v>
      </c>
      <c r="C40" s="15"/>
      <c r="D40" s="16">
        <v>7.4619999999999997</v>
      </c>
      <c r="E40" s="16">
        <v>8.9610000000000003</v>
      </c>
      <c r="F40" s="16">
        <v>10.093</v>
      </c>
      <c r="G40" s="8"/>
      <c r="H40" s="22">
        <f t="shared" si="6"/>
        <v>288.14499999999992</v>
      </c>
      <c r="I40" s="23">
        <f t="shared" si="7"/>
        <v>289.59899999999993</v>
      </c>
      <c r="J40" s="23">
        <f t="shared" si="8"/>
        <v>309.01199999999989</v>
      </c>
      <c r="K40" s="9"/>
      <c r="L40" s="26">
        <f t="shared" si="9"/>
        <v>1</v>
      </c>
      <c r="M40" s="27">
        <f t="shared" si="10"/>
        <v>2</v>
      </c>
      <c r="N40" s="27">
        <f t="shared" si="11"/>
        <v>3</v>
      </c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21.95" customHeight="1" x14ac:dyDescent="0.2">
      <c r="A41" s="5"/>
      <c r="B41" s="14">
        <v>37</v>
      </c>
      <c r="C41" s="15"/>
      <c r="D41" s="16">
        <v>10.888</v>
      </c>
      <c r="E41" s="16">
        <v>5.7910000000000004</v>
      </c>
      <c r="F41" s="16">
        <v>10.122</v>
      </c>
      <c r="G41" s="8"/>
      <c r="H41" s="22">
        <f t="shared" si="6"/>
        <v>299.0329999999999</v>
      </c>
      <c r="I41" s="23">
        <f t="shared" si="7"/>
        <v>295.38999999999993</v>
      </c>
      <c r="J41" s="23">
        <f t="shared" si="8"/>
        <v>319.1339999999999</v>
      </c>
      <c r="K41" s="9"/>
      <c r="L41" s="26">
        <f t="shared" si="9"/>
        <v>2</v>
      </c>
      <c r="M41" s="27">
        <f t="shared" si="10"/>
        <v>1</v>
      </c>
      <c r="N41" s="27">
        <f t="shared" si="11"/>
        <v>3</v>
      </c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1.95" customHeight="1" x14ac:dyDescent="0.2">
      <c r="A42" s="5"/>
      <c r="B42" s="14">
        <v>38</v>
      </c>
      <c r="C42" s="15"/>
      <c r="D42" s="16">
        <v>6.4690000000000003</v>
      </c>
      <c r="E42" s="16">
        <v>5.09</v>
      </c>
      <c r="F42" s="16">
        <v>5.49</v>
      </c>
      <c r="G42" s="8"/>
      <c r="H42" s="22">
        <f t="shared" si="6"/>
        <v>305.5019999999999</v>
      </c>
      <c r="I42" s="23">
        <f t="shared" si="7"/>
        <v>300.4799999999999</v>
      </c>
      <c r="J42" s="23">
        <f t="shared" si="8"/>
        <v>324.62399999999991</v>
      </c>
      <c r="K42" s="9"/>
      <c r="L42" s="26">
        <f t="shared" si="9"/>
        <v>2</v>
      </c>
      <c r="M42" s="27">
        <f t="shared" si="10"/>
        <v>1</v>
      </c>
      <c r="N42" s="27">
        <f t="shared" si="11"/>
        <v>3</v>
      </c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1.95" customHeight="1" x14ac:dyDescent="0.2">
      <c r="A43" s="5"/>
      <c r="B43" s="14">
        <v>39</v>
      </c>
      <c r="C43" s="15"/>
      <c r="D43" s="16">
        <v>8.4740000000000002</v>
      </c>
      <c r="E43" s="16">
        <v>10.935</v>
      </c>
      <c r="F43" s="16">
        <v>10.057</v>
      </c>
      <c r="G43" s="8"/>
      <c r="H43" s="22">
        <f t="shared" si="6"/>
        <v>313.97599999999989</v>
      </c>
      <c r="I43" s="23">
        <f t="shared" si="7"/>
        <v>311.41499999999991</v>
      </c>
      <c r="J43" s="23">
        <f t="shared" si="8"/>
        <v>334.68099999999993</v>
      </c>
      <c r="K43" s="9"/>
      <c r="L43" s="26">
        <f t="shared" si="9"/>
        <v>2</v>
      </c>
      <c r="M43" s="27">
        <f t="shared" si="10"/>
        <v>1</v>
      </c>
      <c r="N43" s="27">
        <f t="shared" si="11"/>
        <v>3</v>
      </c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1.95" customHeight="1" x14ac:dyDescent="0.2">
      <c r="A44" s="5"/>
      <c r="B44" s="14">
        <v>40</v>
      </c>
      <c r="C44" s="15"/>
      <c r="D44" s="16">
        <v>7.4269999999999996</v>
      </c>
      <c r="E44" s="16">
        <v>10.843</v>
      </c>
      <c r="F44" s="16">
        <v>5.1749999999999998</v>
      </c>
      <c r="G44" s="8"/>
      <c r="H44" s="22">
        <f t="shared" si="6"/>
        <v>321.40299999999991</v>
      </c>
      <c r="I44" s="23">
        <f t="shared" si="7"/>
        <v>322.25799999999992</v>
      </c>
      <c r="J44" s="23">
        <f t="shared" si="8"/>
        <v>339.85599999999994</v>
      </c>
      <c r="K44" s="9"/>
      <c r="L44" s="26">
        <f t="shared" si="9"/>
        <v>1</v>
      </c>
      <c r="M44" s="27">
        <f t="shared" si="10"/>
        <v>2</v>
      </c>
      <c r="N44" s="27">
        <f t="shared" si="11"/>
        <v>3</v>
      </c>
      <c r="O44" s="4"/>
      <c r="P44" s="3"/>
      <c r="Q44" s="3"/>
      <c r="R44" s="3"/>
      <c r="S44" s="3"/>
      <c r="T44" s="3"/>
      <c r="U44" s="3"/>
      <c r="V44" s="3"/>
      <c r="W44" s="3"/>
      <c r="X44" s="3"/>
      <c r="Y44" s="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1.95" customHeight="1" x14ac:dyDescent="0.2">
      <c r="A45" s="5"/>
      <c r="B45" s="14">
        <v>41</v>
      </c>
      <c r="C45" s="15"/>
      <c r="D45" s="16">
        <v>15.598000000000001</v>
      </c>
      <c r="E45" s="16">
        <v>8.6739999999999995</v>
      </c>
      <c r="F45" s="16">
        <v>8.2780000000000005</v>
      </c>
      <c r="G45" s="8"/>
      <c r="H45" s="22">
        <f t="shared" si="6"/>
        <v>337.00099999999992</v>
      </c>
      <c r="I45" s="23">
        <f t="shared" si="7"/>
        <v>330.9319999999999</v>
      </c>
      <c r="J45" s="23">
        <f t="shared" si="8"/>
        <v>348.13399999999996</v>
      </c>
      <c r="K45" s="9"/>
      <c r="L45" s="26">
        <f t="shared" si="9"/>
        <v>2</v>
      </c>
      <c r="M45" s="27">
        <f t="shared" si="10"/>
        <v>1</v>
      </c>
      <c r="N45" s="27">
        <f t="shared" si="11"/>
        <v>3</v>
      </c>
      <c r="O45" s="4"/>
      <c r="P45" s="3"/>
      <c r="Q45" s="3"/>
      <c r="R45" s="3"/>
      <c r="S45" s="3"/>
      <c r="T45" s="3"/>
      <c r="U45" s="3"/>
      <c r="V45" s="3"/>
      <c r="W45" s="3"/>
      <c r="X45" s="3"/>
      <c r="Y45" s="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1.95" customHeight="1" x14ac:dyDescent="0.2">
      <c r="A46" s="5"/>
      <c r="B46" s="14">
        <v>42</v>
      </c>
      <c r="C46" s="15"/>
      <c r="D46" s="16">
        <v>5.2530000000000001</v>
      </c>
      <c r="E46" s="16">
        <v>8.41</v>
      </c>
      <c r="F46" s="16">
        <v>7.8490000000000002</v>
      </c>
      <c r="G46" s="8"/>
      <c r="H46" s="22">
        <f t="shared" si="6"/>
        <v>342.25399999999991</v>
      </c>
      <c r="I46" s="23">
        <f t="shared" si="7"/>
        <v>339.34199999999993</v>
      </c>
      <c r="J46" s="23">
        <f t="shared" si="8"/>
        <v>355.98299999999995</v>
      </c>
      <c r="K46" s="9"/>
      <c r="L46" s="26">
        <f t="shared" si="9"/>
        <v>2</v>
      </c>
      <c r="M46" s="27">
        <f t="shared" si="10"/>
        <v>1</v>
      </c>
      <c r="N46" s="27">
        <f t="shared" si="11"/>
        <v>3</v>
      </c>
      <c r="O46" s="4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1.95" customHeight="1" x14ac:dyDescent="0.2">
      <c r="A47" s="5"/>
      <c r="B47" s="14">
        <v>43</v>
      </c>
      <c r="C47" s="15"/>
      <c r="D47" s="16">
        <v>6.4859999999999998</v>
      </c>
      <c r="E47" s="16">
        <v>5.5069999999999997</v>
      </c>
      <c r="F47" s="16">
        <v>5.6769999999999996</v>
      </c>
      <c r="G47" s="8"/>
      <c r="H47" s="22">
        <f t="shared" si="6"/>
        <v>348.7399999999999</v>
      </c>
      <c r="I47" s="23">
        <f t="shared" si="7"/>
        <v>344.84899999999993</v>
      </c>
      <c r="J47" s="23">
        <f t="shared" si="8"/>
        <v>361.65999999999997</v>
      </c>
      <c r="K47" s="9"/>
      <c r="L47" s="26">
        <f t="shared" si="9"/>
        <v>2</v>
      </c>
      <c r="M47" s="27">
        <f t="shared" si="10"/>
        <v>1</v>
      </c>
      <c r="N47" s="27">
        <f t="shared" si="11"/>
        <v>3</v>
      </c>
      <c r="O47" s="4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1.95" customHeight="1" x14ac:dyDescent="0.2">
      <c r="A48" s="5"/>
      <c r="B48" s="14">
        <v>44</v>
      </c>
      <c r="C48" s="15"/>
      <c r="D48" s="16">
        <v>8.3190000000000008</v>
      </c>
      <c r="E48" s="16">
        <v>10.637</v>
      </c>
      <c r="F48" s="16">
        <v>5.5750000000000002</v>
      </c>
      <c r="G48" s="8"/>
      <c r="H48" s="22">
        <f t="shared" si="6"/>
        <v>357.05899999999991</v>
      </c>
      <c r="I48" s="23">
        <f t="shared" si="7"/>
        <v>355.48599999999993</v>
      </c>
      <c r="J48" s="23">
        <f t="shared" si="8"/>
        <v>367.23499999999996</v>
      </c>
      <c r="K48" s="9"/>
      <c r="L48" s="26">
        <f t="shared" si="9"/>
        <v>2</v>
      </c>
      <c r="M48" s="27">
        <f t="shared" si="10"/>
        <v>1</v>
      </c>
      <c r="N48" s="27">
        <f t="shared" si="11"/>
        <v>3</v>
      </c>
      <c r="O48" s="4"/>
      <c r="P48" s="3"/>
      <c r="Q48" s="3"/>
      <c r="R48" s="3"/>
      <c r="S48" s="3"/>
      <c r="T48" s="3"/>
      <c r="U48" s="3"/>
      <c r="V48" s="3"/>
      <c r="W48" s="3"/>
      <c r="X48" s="3"/>
      <c r="Y48" s="3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21.95" customHeight="1" x14ac:dyDescent="0.2">
      <c r="A49" s="5"/>
      <c r="B49" s="14">
        <v>45</v>
      </c>
      <c r="C49" s="15"/>
      <c r="D49" s="16">
        <v>9.5299999999999994</v>
      </c>
      <c r="E49" s="16">
        <v>9.5860000000000003</v>
      </c>
      <c r="F49" s="16">
        <v>9.5289999999999999</v>
      </c>
      <c r="G49" s="8"/>
      <c r="H49" s="22">
        <f t="shared" si="6"/>
        <v>366.58899999999988</v>
      </c>
      <c r="I49" s="23">
        <f t="shared" si="7"/>
        <v>365.07199999999995</v>
      </c>
      <c r="J49" s="23">
        <f t="shared" si="8"/>
        <v>376.76399999999995</v>
      </c>
      <c r="K49" s="9"/>
      <c r="L49" s="26">
        <f t="shared" si="9"/>
        <v>2</v>
      </c>
      <c r="M49" s="27">
        <f t="shared" si="10"/>
        <v>1</v>
      </c>
      <c r="N49" s="27">
        <f t="shared" si="11"/>
        <v>3</v>
      </c>
      <c r="O49" s="4"/>
      <c r="P49" s="3"/>
      <c r="Q49" s="3"/>
      <c r="R49" s="3"/>
      <c r="S49" s="3"/>
      <c r="T49" s="3"/>
      <c r="U49" s="3"/>
      <c r="V49" s="3"/>
      <c r="W49" s="3"/>
      <c r="X49" s="3"/>
      <c r="Y49" s="3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1.95" customHeight="1" x14ac:dyDescent="0.2">
      <c r="A50" s="5"/>
      <c r="B50" s="14">
        <v>46</v>
      </c>
      <c r="C50" s="15"/>
      <c r="D50" s="16">
        <v>10.608000000000001</v>
      </c>
      <c r="E50" s="16">
        <v>9.7769999999999992</v>
      </c>
      <c r="F50" s="16">
        <v>10.571999999999999</v>
      </c>
      <c r="G50" s="8"/>
      <c r="H50" s="22">
        <f t="shared" si="6"/>
        <v>377.19699999999989</v>
      </c>
      <c r="I50" s="23">
        <f t="shared" si="7"/>
        <v>374.84899999999993</v>
      </c>
      <c r="J50" s="23">
        <f t="shared" si="8"/>
        <v>387.33599999999996</v>
      </c>
      <c r="K50" s="9"/>
      <c r="L50" s="26">
        <f t="shared" si="9"/>
        <v>2</v>
      </c>
      <c r="M50" s="27">
        <f t="shared" si="10"/>
        <v>1</v>
      </c>
      <c r="N50" s="27">
        <f t="shared" si="11"/>
        <v>3</v>
      </c>
      <c r="O50" s="4"/>
      <c r="P50" s="3"/>
      <c r="Q50" s="3"/>
      <c r="R50" s="3"/>
      <c r="S50" s="3"/>
      <c r="T50" s="3"/>
      <c r="U50" s="3"/>
      <c r="V50" s="3"/>
      <c r="W50" s="3"/>
      <c r="X50" s="3"/>
      <c r="Y50" s="3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1.95" customHeight="1" x14ac:dyDescent="0.2">
      <c r="A51" s="5"/>
      <c r="B51" s="14">
        <v>47</v>
      </c>
      <c r="C51" s="15"/>
      <c r="D51" s="16">
        <v>5.8689999999999998</v>
      </c>
      <c r="E51" s="16">
        <v>7.569</v>
      </c>
      <c r="F51" s="16">
        <v>7.7329999999999997</v>
      </c>
      <c r="G51" s="8"/>
      <c r="H51" s="22">
        <f t="shared" si="6"/>
        <v>383.06599999999992</v>
      </c>
      <c r="I51" s="23">
        <f t="shared" si="7"/>
        <v>382.41799999999995</v>
      </c>
      <c r="J51" s="23">
        <f t="shared" si="8"/>
        <v>395.06899999999996</v>
      </c>
      <c r="K51" s="9"/>
      <c r="L51" s="26">
        <f t="shared" si="9"/>
        <v>2</v>
      </c>
      <c r="M51" s="27">
        <f t="shared" si="10"/>
        <v>1</v>
      </c>
      <c r="N51" s="27">
        <f t="shared" si="11"/>
        <v>3</v>
      </c>
      <c r="O51" s="4"/>
      <c r="P51" s="3"/>
      <c r="Q51" s="3"/>
      <c r="R51" s="3"/>
      <c r="S51" s="3"/>
      <c r="T51" s="3"/>
      <c r="U51" s="3"/>
      <c r="V51" s="3"/>
      <c r="W51" s="3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1.95" customHeight="1" x14ac:dyDescent="0.2">
      <c r="A52" s="5"/>
      <c r="B52" s="14">
        <v>48</v>
      </c>
      <c r="C52" s="15"/>
      <c r="D52" s="16">
        <v>5.0179999999999998</v>
      </c>
      <c r="E52" s="16">
        <v>9</v>
      </c>
      <c r="F52" s="16">
        <v>10.147</v>
      </c>
      <c r="G52" s="8"/>
      <c r="H52" s="22">
        <f t="shared" si="6"/>
        <v>388.08399999999989</v>
      </c>
      <c r="I52" s="23">
        <f t="shared" si="7"/>
        <v>391.41799999999995</v>
      </c>
      <c r="J52" s="23">
        <f t="shared" si="8"/>
        <v>405.21599999999995</v>
      </c>
      <c r="K52" s="9"/>
      <c r="L52" s="26">
        <f t="shared" si="9"/>
        <v>1</v>
      </c>
      <c r="M52" s="27">
        <f t="shared" si="10"/>
        <v>2</v>
      </c>
      <c r="N52" s="27">
        <f t="shared" si="11"/>
        <v>3</v>
      </c>
      <c r="O52" s="4"/>
      <c r="P52" s="3"/>
      <c r="Q52" s="3"/>
      <c r="R52" s="3"/>
      <c r="S52" s="3"/>
      <c r="T52" s="3"/>
      <c r="U52" s="3"/>
      <c r="V52" s="3"/>
      <c r="W52" s="3"/>
      <c r="X52" s="3"/>
      <c r="Y52" s="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1.95" customHeight="1" x14ac:dyDescent="0.2">
      <c r="A53" s="5"/>
      <c r="B53" s="14">
        <v>49</v>
      </c>
      <c r="C53" s="15"/>
      <c r="D53" s="16">
        <v>9.84</v>
      </c>
      <c r="E53" s="16">
        <v>11</v>
      </c>
      <c r="F53" s="16">
        <v>10.478999999999999</v>
      </c>
      <c r="G53" s="8"/>
      <c r="H53" s="22">
        <f t="shared" si="6"/>
        <v>397.92399999999986</v>
      </c>
      <c r="I53" s="23">
        <f t="shared" si="7"/>
        <v>402.41799999999995</v>
      </c>
      <c r="J53" s="23">
        <f t="shared" si="8"/>
        <v>415.69499999999994</v>
      </c>
      <c r="K53" s="9"/>
      <c r="L53" s="26">
        <f t="shared" si="9"/>
        <v>1</v>
      </c>
      <c r="M53" s="27">
        <f t="shared" si="10"/>
        <v>2</v>
      </c>
      <c r="N53" s="27">
        <f t="shared" si="11"/>
        <v>3</v>
      </c>
      <c r="O53" s="4"/>
      <c r="P53" s="3"/>
      <c r="Q53" s="3"/>
      <c r="R53" s="3"/>
      <c r="S53" s="3"/>
      <c r="T53" s="3"/>
      <c r="U53" s="3"/>
      <c r="V53" s="3"/>
      <c r="W53" s="3"/>
      <c r="X53" s="3"/>
      <c r="Y53" s="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1.95" customHeight="1" x14ac:dyDescent="0.2">
      <c r="A54" s="5"/>
      <c r="B54" s="14">
        <v>50</v>
      </c>
      <c r="C54" s="15"/>
      <c r="D54" s="16">
        <v>8.0660000000000007</v>
      </c>
      <c r="E54" s="16">
        <v>9.3369999999999997</v>
      </c>
      <c r="F54" s="16">
        <v>9.2409999999999997</v>
      </c>
      <c r="G54" s="8"/>
      <c r="H54" s="22">
        <f t="shared" si="6"/>
        <v>405.98999999999984</v>
      </c>
      <c r="I54" s="23">
        <f t="shared" si="7"/>
        <v>411.75499999999994</v>
      </c>
      <c r="J54" s="23">
        <f t="shared" si="8"/>
        <v>424.93599999999992</v>
      </c>
      <c r="K54" s="9"/>
      <c r="L54" s="26">
        <f t="shared" si="9"/>
        <v>1</v>
      </c>
      <c r="M54" s="27">
        <f t="shared" si="10"/>
        <v>2</v>
      </c>
      <c r="N54" s="27">
        <f t="shared" si="11"/>
        <v>3</v>
      </c>
      <c r="O54" s="4"/>
      <c r="P54" s="3"/>
      <c r="Q54" s="3"/>
      <c r="R54" s="3"/>
      <c r="S54" s="3"/>
      <c r="T54" s="3"/>
      <c r="U54" s="3"/>
      <c r="V54" s="3"/>
      <c r="W54" s="3"/>
      <c r="X54" s="3"/>
      <c r="Y54" s="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21.95" customHeight="1" x14ac:dyDescent="0.2">
      <c r="A55" s="5"/>
      <c r="B55" s="14">
        <v>51</v>
      </c>
      <c r="C55" s="15"/>
      <c r="D55" s="16">
        <v>7.0990000000000002</v>
      </c>
      <c r="E55" s="16">
        <v>5.4889999999999999</v>
      </c>
      <c r="F55" s="16">
        <v>33.518000000000001</v>
      </c>
      <c r="G55" s="8"/>
      <c r="H55" s="22">
        <f t="shared" si="6"/>
        <v>413.08899999999983</v>
      </c>
      <c r="I55" s="23">
        <f t="shared" si="7"/>
        <v>417.24399999999991</v>
      </c>
      <c r="J55" s="23">
        <f t="shared" si="8"/>
        <v>458.45399999999995</v>
      </c>
      <c r="K55" s="9"/>
      <c r="L55" s="26">
        <f t="shared" si="9"/>
        <v>1</v>
      </c>
      <c r="M55" s="27">
        <f t="shared" si="10"/>
        <v>2</v>
      </c>
      <c r="N55" s="27">
        <f t="shared" si="11"/>
        <v>3</v>
      </c>
      <c r="O55" s="4"/>
      <c r="P55" s="3"/>
      <c r="Q55" s="3"/>
      <c r="R55" s="3"/>
      <c r="S55" s="3"/>
      <c r="T55" s="3"/>
      <c r="U55" s="3"/>
      <c r="V55" s="3"/>
      <c r="W55" s="3"/>
      <c r="X55" s="3"/>
      <c r="Y55" s="3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1.95" customHeight="1" x14ac:dyDescent="0.2">
      <c r="A56" s="5"/>
      <c r="B56" s="14">
        <v>52</v>
      </c>
      <c r="C56" s="15"/>
      <c r="D56" s="16">
        <v>5.4169999999999998</v>
      </c>
      <c r="E56" s="16">
        <v>5.5650000000000004</v>
      </c>
      <c r="F56" s="16">
        <v>6.2779999999999996</v>
      </c>
      <c r="G56" s="8"/>
      <c r="H56" s="22">
        <f t="shared" si="6"/>
        <v>418.5059999999998</v>
      </c>
      <c r="I56" s="23">
        <f t="shared" si="7"/>
        <v>422.80899999999991</v>
      </c>
      <c r="J56" s="23">
        <f t="shared" si="8"/>
        <v>464.73199999999997</v>
      </c>
      <c r="K56" s="9"/>
      <c r="L56" s="26">
        <f t="shared" si="9"/>
        <v>1</v>
      </c>
      <c r="M56" s="27">
        <f t="shared" si="10"/>
        <v>2</v>
      </c>
      <c r="N56" s="27">
        <f t="shared" si="11"/>
        <v>3</v>
      </c>
      <c r="O56" s="4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1.95" customHeight="1" x14ac:dyDescent="0.2">
      <c r="A57" s="5"/>
      <c r="B57" s="14">
        <v>53</v>
      </c>
      <c r="C57" s="15"/>
      <c r="D57" s="16">
        <v>6.1929999999999996</v>
      </c>
      <c r="E57" s="16">
        <v>6.4320000000000004</v>
      </c>
      <c r="F57" s="16">
        <v>9.9049999999999994</v>
      </c>
      <c r="G57" s="8"/>
      <c r="H57" s="22">
        <f t="shared" si="6"/>
        <v>424.69899999999978</v>
      </c>
      <c r="I57" s="23">
        <f t="shared" si="7"/>
        <v>429.24099999999993</v>
      </c>
      <c r="J57" s="23">
        <f t="shared" si="8"/>
        <v>474.63699999999994</v>
      </c>
      <c r="K57" s="9"/>
      <c r="L57" s="26">
        <f t="shared" si="9"/>
        <v>1</v>
      </c>
      <c r="M57" s="27">
        <f t="shared" si="10"/>
        <v>2</v>
      </c>
      <c r="N57" s="27">
        <f t="shared" si="11"/>
        <v>3</v>
      </c>
      <c r="O57" s="4"/>
      <c r="P57" s="3"/>
      <c r="Q57" s="3"/>
      <c r="R57" s="3"/>
      <c r="S57" s="3"/>
      <c r="T57" s="3"/>
      <c r="U57" s="3"/>
      <c r="V57" s="3"/>
      <c r="W57" s="3"/>
      <c r="X57" s="3"/>
      <c r="Y57" s="3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1.95" customHeight="1" x14ac:dyDescent="0.2">
      <c r="A58" s="5"/>
      <c r="B58" s="14">
        <v>54</v>
      </c>
      <c r="C58" s="15"/>
      <c r="D58" s="16">
        <v>8.0370000000000008</v>
      </c>
      <c r="E58" s="16">
        <v>9.8930000000000007</v>
      </c>
      <c r="F58" s="16">
        <v>9.7189999999999994</v>
      </c>
      <c r="G58" s="8"/>
      <c r="H58" s="22">
        <f t="shared" si="6"/>
        <v>432.73599999999976</v>
      </c>
      <c r="I58" s="23">
        <f t="shared" si="7"/>
        <v>439.1339999999999</v>
      </c>
      <c r="J58" s="23">
        <f t="shared" si="8"/>
        <v>484.35599999999994</v>
      </c>
      <c r="K58" s="9"/>
      <c r="L58" s="26">
        <f t="shared" si="9"/>
        <v>1</v>
      </c>
      <c r="M58" s="27">
        <f t="shared" si="10"/>
        <v>2</v>
      </c>
      <c r="N58" s="27">
        <f t="shared" si="11"/>
        <v>3</v>
      </c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1.95" customHeight="1" x14ac:dyDescent="0.2">
      <c r="A59" s="5"/>
      <c r="B59" s="14">
        <v>55</v>
      </c>
      <c r="C59" s="15"/>
      <c r="D59" s="16">
        <v>6.54</v>
      </c>
      <c r="E59" s="16">
        <v>8.9930000000000003</v>
      </c>
      <c r="F59" s="16">
        <v>7.4660000000000002</v>
      </c>
      <c r="G59" s="8"/>
      <c r="H59" s="22">
        <f t="shared" si="6"/>
        <v>439.27599999999978</v>
      </c>
      <c r="I59" s="23">
        <f t="shared" si="7"/>
        <v>448.1269999999999</v>
      </c>
      <c r="J59" s="23">
        <f t="shared" si="8"/>
        <v>491.82199999999995</v>
      </c>
      <c r="K59" s="9"/>
      <c r="L59" s="26">
        <f t="shared" si="9"/>
        <v>1</v>
      </c>
      <c r="M59" s="27">
        <f t="shared" si="10"/>
        <v>2</v>
      </c>
      <c r="N59" s="27">
        <f t="shared" si="11"/>
        <v>3</v>
      </c>
      <c r="O59" s="4"/>
      <c r="P59" s="3"/>
      <c r="Q59" s="3"/>
      <c r="R59" s="3"/>
      <c r="S59" s="3"/>
      <c r="T59" s="3"/>
      <c r="U59" s="3"/>
      <c r="V59" s="3"/>
      <c r="W59" s="3"/>
      <c r="X59" s="3"/>
      <c r="Y59" s="3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1.95" customHeight="1" x14ac:dyDescent="0.2">
      <c r="A60" s="5"/>
      <c r="B60" s="14">
        <v>56</v>
      </c>
      <c r="C60" s="15"/>
      <c r="D60" s="16">
        <v>6.0179999999999998</v>
      </c>
      <c r="E60" s="16">
        <v>6.3929999999999998</v>
      </c>
      <c r="F60" s="16">
        <v>6.5049999999999999</v>
      </c>
      <c r="G60" s="8"/>
      <c r="H60" s="22">
        <f t="shared" si="6"/>
        <v>445.29399999999976</v>
      </c>
      <c r="I60" s="23">
        <f t="shared" si="7"/>
        <v>454.51999999999987</v>
      </c>
      <c r="J60" s="23">
        <f t="shared" si="8"/>
        <v>498.32699999999994</v>
      </c>
      <c r="K60" s="9"/>
      <c r="L60" s="26">
        <f t="shared" si="9"/>
        <v>1</v>
      </c>
      <c r="M60" s="27">
        <f t="shared" si="10"/>
        <v>2</v>
      </c>
      <c r="N60" s="27">
        <f t="shared" si="11"/>
        <v>3</v>
      </c>
      <c r="O60" s="4"/>
      <c r="P60" s="3"/>
      <c r="Q60" s="3"/>
      <c r="R60" s="3"/>
      <c r="S60" s="3"/>
      <c r="T60" s="3"/>
      <c r="U60" s="3"/>
      <c r="V60" s="3"/>
      <c r="W60" s="3"/>
      <c r="X60" s="3"/>
      <c r="Y60" s="3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1.95" customHeight="1" x14ac:dyDescent="0.2">
      <c r="A61" s="5"/>
      <c r="B61" s="14">
        <v>57</v>
      </c>
      <c r="C61" s="15"/>
      <c r="D61" s="16">
        <v>7.4619999999999997</v>
      </c>
      <c r="E61" s="16">
        <v>8.9610000000000003</v>
      </c>
      <c r="F61" s="16">
        <v>10.093</v>
      </c>
      <c r="G61" s="8"/>
      <c r="H61" s="22">
        <f t="shared" si="6"/>
        <v>452.75599999999974</v>
      </c>
      <c r="I61" s="23">
        <f t="shared" si="7"/>
        <v>463.48099999999988</v>
      </c>
      <c r="J61" s="23">
        <f t="shared" si="8"/>
        <v>508.41999999999996</v>
      </c>
      <c r="K61" s="9"/>
      <c r="L61" s="26">
        <f t="shared" si="9"/>
        <v>1</v>
      </c>
      <c r="M61" s="27">
        <f t="shared" si="10"/>
        <v>2</v>
      </c>
      <c r="N61" s="27">
        <f t="shared" si="11"/>
        <v>3</v>
      </c>
      <c r="O61" s="4"/>
      <c r="P61" s="3"/>
      <c r="Q61" s="3"/>
      <c r="R61" s="3"/>
      <c r="S61" s="3"/>
      <c r="T61" s="3"/>
      <c r="U61" s="3"/>
      <c r="V61" s="3"/>
      <c r="W61" s="3"/>
      <c r="X61" s="3"/>
      <c r="Y61" s="3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1.95" customHeight="1" x14ac:dyDescent="0.2">
      <c r="A62" s="5"/>
      <c r="B62" s="14">
        <v>58</v>
      </c>
      <c r="C62" s="15"/>
      <c r="D62" s="16">
        <v>10.888</v>
      </c>
      <c r="E62" s="16">
        <v>5.7910000000000004</v>
      </c>
      <c r="F62" s="16">
        <v>10.122</v>
      </c>
      <c r="G62" s="8"/>
      <c r="H62" s="22">
        <f t="shared" si="6"/>
        <v>463.64399999999972</v>
      </c>
      <c r="I62" s="23">
        <f t="shared" si="7"/>
        <v>469.27199999999988</v>
      </c>
      <c r="J62" s="23">
        <f t="shared" si="8"/>
        <v>518.54199999999992</v>
      </c>
      <c r="K62" s="9"/>
      <c r="L62" s="26">
        <f t="shared" si="9"/>
        <v>1</v>
      </c>
      <c r="M62" s="27">
        <f t="shared" si="10"/>
        <v>2</v>
      </c>
      <c r="N62" s="27">
        <f t="shared" si="11"/>
        <v>3</v>
      </c>
      <c r="O62" s="4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21.95" customHeight="1" x14ac:dyDescent="0.2">
      <c r="A63" s="5"/>
      <c r="B63" s="14">
        <v>59</v>
      </c>
      <c r="C63" s="15"/>
      <c r="D63" s="16">
        <v>6.4690000000000003</v>
      </c>
      <c r="E63" s="16">
        <v>5.09</v>
      </c>
      <c r="F63" s="16">
        <v>5.49</v>
      </c>
      <c r="G63" s="8"/>
      <c r="H63" s="22">
        <f t="shared" si="6"/>
        <v>470.11299999999972</v>
      </c>
      <c r="I63" s="23">
        <f t="shared" si="7"/>
        <v>474.36199999999985</v>
      </c>
      <c r="J63" s="23">
        <f t="shared" si="8"/>
        <v>524.03199999999993</v>
      </c>
      <c r="K63" s="9"/>
      <c r="L63" s="26">
        <f t="shared" si="9"/>
        <v>1</v>
      </c>
      <c r="M63" s="27">
        <f t="shared" si="10"/>
        <v>2</v>
      </c>
      <c r="N63" s="27">
        <f t="shared" si="11"/>
        <v>3</v>
      </c>
      <c r="O63" s="4"/>
      <c r="P63" s="3"/>
      <c r="Q63" s="3"/>
      <c r="R63" s="3"/>
      <c r="S63" s="3"/>
      <c r="T63" s="3"/>
      <c r="U63" s="3"/>
      <c r="V63" s="3"/>
      <c r="W63" s="3"/>
      <c r="X63" s="3"/>
      <c r="Y63" s="3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1.95" customHeight="1" thickBot="1" x14ac:dyDescent="0.25">
      <c r="A64" s="5"/>
      <c r="B64" s="17">
        <v>60</v>
      </c>
      <c r="C64" s="18"/>
      <c r="D64" s="19">
        <v>8.4740000000000002</v>
      </c>
      <c r="E64" s="19">
        <v>10.935</v>
      </c>
      <c r="F64" s="19">
        <v>10.057</v>
      </c>
      <c r="G64" s="8"/>
      <c r="H64" s="24">
        <f t="shared" si="6"/>
        <v>478.5869999999997</v>
      </c>
      <c r="I64" s="25">
        <f t="shared" si="7"/>
        <v>485.29699999999985</v>
      </c>
      <c r="J64" s="25">
        <f t="shared" si="8"/>
        <v>534.08899999999994</v>
      </c>
      <c r="K64" s="9"/>
      <c r="L64" s="28">
        <f t="shared" si="9"/>
        <v>1</v>
      </c>
      <c r="M64" s="29">
        <f t="shared" si="10"/>
        <v>2</v>
      </c>
      <c r="N64" s="29">
        <f t="shared" si="11"/>
        <v>3</v>
      </c>
      <c r="O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6"/>
  <sheetViews>
    <sheetView tabSelected="1" workbookViewId="0">
      <selection activeCell="V49" sqref="V49"/>
    </sheetView>
  </sheetViews>
  <sheetFormatPr defaultRowHeight="12" x14ac:dyDescent="0.2"/>
  <cols>
    <col min="1" max="1" width="1.83203125" customWidth="1"/>
    <col min="2" max="3" width="7" customWidth="1"/>
    <col min="4" max="4" width="8.1640625" customWidth="1"/>
  </cols>
  <sheetData>
    <row r="1" spans="1:36" ht="12.75" thickBot="1" x14ac:dyDescent="0.25">
      <c r="A1" s="4"/>
      <c r="B1" s="36"/>
      <c r="C1" s="36"/>
      <c r="D1" s="36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thickTop="1" x14ac:dyDescent="0.2">
      <c r="A2" s="4"/>
      <c r="B2" s="37" t="str">
        <f>'Pasting area'!L4</f>
        <v>Barry</v>
      </c>
      <c r="C2" s="38" t="str">
        <f>'Pasting area'!M4</f>
        <v>Robin</v>
      </c>
      <c r="D2" s="38" t="str">
        <f>'Pasting area'!N4</f>
        <v>Maurice</v>
      </c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4"/>
      <c r="B3" s="39">
        <f>'Pasting area'!L5</f>
        <v>3</v>
      </c>
      <c r="C3" s="40">
        <f>'Pasting area'!M5</f>
        <v>1</v>
      </c>
      <c r="D3" s="40">
        <f>'Pasting area'!N5</f>
        <v>2</v>
      </c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4"/>
      <c r="B4" s="39">
        <f>'Pasting area'!L6</f>
        <v>3</v>
      </c>
      <c r="C4" s="40">
        <f>'Pasting area'!M6</f>
        <v>1</v>
      </c>
      <c r="D4" s="40">
        <f>'Pasting area'!N6</f>
        <v>2</v>
      </c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4"/>
      <c r="B5" s="39">
        <f>'Pasting area'!L7</f>
        <v>3</v>
      </c>
      <c r="C5" s="40">
        <f>'Pasting area'!M7</f>
        <v>1</v>
      </c>
      <c r="D5" s="40">
        <f>'Pasting area'!N7</f>
        <v>2</v>
      </c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">
      <c r="A6" s="4"/>
      <c r="B6" s="39">
        <f>'Pasting area'!L8</f>
        <v>2</v>
      </c>
      <c r="C6" s="40">
        <f>'Pasting area'!M8</f>
        <v>1</v>
      </c>
      <c r="D6" s="40">
        <f>'Pasting area'!N8</f>
        <v>3</v>
      </c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4"/>
      <c r="B7" s="39">
        <f>'Pasting area'!L9</f>
        <v>2</v>
      </c>
      <c r="C7" s="40">
        <f>'Pasting area'!M9</f>
        <v>1</v>
      </c>
      <c r="D7" s="40">
        <f>'Pasting area'!N9</f>
        <v>3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">
      <c r="A8" s="4"/>
      <c r="B8" s="39">
        <f>'Pasting area'!L10</f>
        <v>2</v>
      </c>
      <c r="C8" s="40">
        <f>'Pasting area'!M10</f>
        <v>1</v>
      </c>
      <c r="D8" s="40">
        <f>'Pasting area'!N10</f>
        <v>3</v>
      </c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">
      <c r="A9" s="4"/>
      <c r="B9" s="39">
        <f>'Pasting area'!L11</f>
        <v>2</v>
      </c>
      <c r="C9" s="40">
        <f>'Pasting area'!M11</f>
        <v>1</v>
      </c>
      <c r="D9" s="40">
        <f>'Pasting area'!N11</f>
        <v>3</v>
      </c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">
      <c r="A10" s="4"/>
      <c r="B10" s="39">
        <f>'Pasting area'!L12</f>
        <v>2</v>
      </c>
      <c r="C10" s="40">
        <f>'Pasting area'!M12</f>
        <v>1</v>
      </c>
      <c r="D10" s="40">
        <f>'Pasting area'!N12</f>
        <v>3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">
      <c r="A11" s="4"/>
      <c r="B11" s="39">
        <f>'Pasting area'!L13</f>
        <v>2</v>
      </c>
      <c r="C11" s="40">
        <f>'Pasting area'!M13</f>
        <v>1</v>
      </c>
      <c r="D11" s="40">
        <f>'Pasting area'!N13</f>
        <v>3</v>
      </c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">
      <c r="A12" s="4"/>
      <c r="B12" s="39">
        <f>'Pasting area'!L14</f>
        <v>2</v>
      </c>
      <c r="C12" s="40">
        <f>'Pasting area'!M14</f>
        <v>1</v>
      </c>
      <c r="D12" s="40">
        <f>'Pasting area'!N14</f>
        <v>3</v>
      </c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4"/>
      <c r="B13" s="39">
        <f>'Pasting area'!L15</f>
        <v>1</v>
      </c>
      <c r="C13" s="40">
        <f>'Pasting area'!M15</f>
        <v>2</v>
      </c>
      <c r="D13" s="40">
        <f>'Pasting area'!N15</f>
        <v>3</v>
      </c>
      <c r="E13" s="4"/>
      <c r="F13" s="4"/>
      <c r="G13" s="4"/>
      <c r="H13" s="4"/>
      <c r="I13" s="4"/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4"/>
      <c r="B14" s="39">
        <f>'Pasting area'!L16</f>
        <v>1</v>
      </c>
      <c r="C14" s="40">
        <f>'Pasting area'!M16</f>
        <v>2</v>
      </c>
      <c r="D14" s="40">
        <f>'Pasting area'!N16</f>
        <v>3</v>
      </c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4"/>
      <c r="B15" s="39">
        <f>'Pasting area'!L17</f>
        <v>2</v>
      </c>
      <c r="C15" s="40">
        <f>'Pasting area'!M17</f>
        <v>1</v>
      </c>
      <c r="D15" s="40">
        <f>'Pasting area'!N17</f>
        <v>3</v>
      </c>
      <c r="E15" s="4"/>
      <c r="F15" s="4"/>
      <c r="G15" s="4"/>
      <c r="H15" s="4"/>
      <c r="I15" s="4"/>
      <c r="J15" s="4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4"/>
      <c r="B16" s="39">
        <f>'Pasting area'!L18</f>
        <v>2</v>
      </c>
      <c r="C16" s="40">
        <f>'Pasting area'!M18</f>
        <v>1</v>
      </c>
      <c r="D16" s="40">
        <f>'Pasting area'!N18</f>
        <v>3</v>
      </c>
      <c r="E16" s="4"/>
      <c r="F16" s="4"/>
      <c r="G16" s="4"/>
      <c r="H16" s="4"/>
      <c r="I16" s="4"/>
      <c r="J16" s="4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4"/>
      <c r="B17" s="39">
        <f>'Pasting area'!L19</f>
        <v>2</v>
      </c>
      <c r="C17" s="40">
        <f>'Pasting area'!M19</f>
        <v>1</v>
      </c>
      <c r="D17" s="40">
        <f>'Pasting area'!N19</f>
        <v>3</v>
      </c>
      <c r="E17" s="4"/>
      <c r="F17" s="4"/>
      <c r="G17" s="4"/>
      <c r="H17" s="4"/>
      <c r="I17" s="4"/>
      <c r="J17" s="4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4"/>
      <c r="B18" s="39">
        <f>'Pasting area'!L20</f>
        <v>2</v>
      </c>
      <c r="C18" s="40">
        <f>'Pasting area'!M20</f>
        <v>1</v>
      </c>
      <c r="D18" s="40">
        <f>'Pasting area'!N20</f>
        <v>3</v>
      </c>
      <c r="E18" s="4"/>
      <c r="F18" s="4"/>
      <c r="G18" s="4"/>
      <c r="H18" s="4"/>
      <c r="I18" s="4"/>
      <c r="J18" s="4"/>
      <c r="K18" s="4"/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">
      <c r="A19" s="4"/>
      <c r="B19" s="39">
        <f>'Pasting area'!L21</f>
        <v>2</v>
      </c>
      <c r="C19" s="40">
        <f>'Pasting area'!M21</f>
        <v>1</v>
      </c>
      <c r="D19" s="40">
        <f>'Pasting area'!N21</f>
        <v>3</v>
      </c>
      <c r="E19" s="4"/>
      <c r="F19" s="4"/>
      <c r="G19" s="4"/>
      <c r="H19" s="4"/>
      <c r="I19" s="4"/>
      <c r="J19" s="4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4"/>
      <c r="B20" s="39">
        <f>'Pasting area'!L22</f>
        <v>2</v>
      </c>
      <c r="C20" s="40">
        <f>'Pasting area'!M22</f>
        <v>1</v>
      </c>
      <c r="D20" s="40">
        <f>'Pasting area'!N22</f>
        <v>3</v>
      </c>
      <c r="E20" s="4"/>
      <c r="F20" s="4"/>
      <c r="G20" s="4"/>
      <c r="H20" s="4"/>
      <c r="I20" s="4"/>
      <c r="J20" s="4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4"/>
      <c r="B21" s="39">
        <f>'Pasting area'!L23</f>
        <v>2</v>
      </c>
      <c r="C21" s="40">
        <f>'Pasting area'!M23</f>
        <v>1</v>
      </c>
      <c r="D21" s="40">
        <f>'Pasting area'!N23</f>
        <v>3</v>
      </c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4"/>
      <c r="B22" s="39">
        <f>'Pasting area'!L24</f>
        <v>2</v>
      </c>
      <c r="C22" s="40">
        <f>'Pasting area'!M24</f>
        <v>1</v>
      </c>
      <c r="D22" s="40">
        <f>'Pasting area'!N24</f>
        <v>3</v>
      </c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4"/>
      <c r="B23" s="39">
        <f>'Pasting area'!L25</f>
        <v>2</v>
      </c>
      <c r="C23" s="40">
        <f>'Pasting area'!M25</f>
        <v>1</v>
      </c>
      <c r="D23" s="40">
        <f>'Pasting area'!N25</f>
        <v>3</v>
      </c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4"/>
      <c r="B24" s="39">
        <f>'Pasting area'!L26</f>
        <v>3</v>
      </c>
      <c r="C24" s="40">
        <f>'Pasting area'!M26</f>
        <v>1</v>
      </c>
      <c r="D24" s="40">
        <f>'Pasting area'!N26</f>
        <v>2</v>
      </c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4"/>
      <c r="B25" s="39">
        <f>'Pasting area'!L27</f>
        <v>3</v>
      </c>
      <c r="C25" s="40">
        <f>'Pasting area'!M27</f>
        <v>1</v>
      </c>
      <c r="D25" s="40">
        <f>'Pasting area'!N27</f>
        <v>2</v>
      </c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4"/>
      <c r="B26" s="39">
        <f>'Pasting area'!L28</f>
        <v>3</v>
      </c>
      <c r="C26" s="40">
        <f>'Pasting area'!M28</f>
        <v>1</v>
      </c>
      <c r="D26" s="40">
        <f>'Pasting area'!N28</f>
        <v>2</v>
      </c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4"/>
      <c r="B27" s="39">
        <f>'Pasting area'!L29</f>
        <v>3</v>
      </c>
      <c r="C27" s="40">
        <f>'Pasting area'!M29</f>
        <v>1</v>
      </c>
      <c r="D27" s="40">
        <f>'Pasting area'!N29</f>
        <v>2</v>
      </c>
      <c r="E27" s="4"/>
      <c r="F27" s="4"/>
      <c r="G27" s="4"/>
      <c r="H27" s="4"/>
      <c r="I27" s="4"/>
      <c r="J27" s="4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4"/>
      <c r="B28" s="39">
        <f>'Pasting area'!L30</f>
        <v>3</v>
      </c>
      <c r="C28" s="40">
        <f>'Pasting area'!M30</f>
        <v>1</v>
      </c>
      <c r="D28" s="40">
        <f>'Pasting area'!N30</f>
        <v>2</v>
      </c>
      <c r="E28" s="4"/>
      <c r="F28" s="4"/>
      <c r="G28" s="4"/>
      <c r="H28" s="4"/>
      <c r="I28" s="4"/>
      <c r="J28" s="4"/>
      <c r="K28" s="4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">
      <c r="A29" s="4"/>
      <c r="B29" s="39">
        <f>'Pasting area'!L31</f>
        <v>2</v>
      </c>
      <c r="C29" s="40">
        <f>'Pasting area'!M31</f>
        <v>1</v>
      </c>
      <c r="D29" s="40">
        <f>'Pasting area'!N31</f>
        <v>3</v>
      </c>
      <c r="E29" s="4"/>
      <c r="F29" s="4"/>
      <c r="G29" s="4"/>
      <c r="H29" s="4"/>
      <c r="I29" s="4"/>
      <c r="J29" s="4"/>
      <c r="K29" s="4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">
      <c r="A30" s="4"/>
      <c r="B30" s="39">
        <f>'Pasting area'!L32</f>
        <v>2</v>
      </c>
      <c r="C30" s="40">
        <f>'Pasting area'!M32</f>
        <v>1</v>
      </c>
      <c r="D30" s="40">
        <f>'Pasting area'!N32</f>
        <v>3</v>
      </c>
      <c r="E30" s="4"/>
      <c r="F30" s="4"/>
      <c r="G30" s="4"/>
      <c r="H30" s="4"/>
      <c r="I30" s="4"/>
      <c r="J30" s="4"/>
      <c r="K30" s="4"/>
      <c r="L30" s="4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">
      <c r="A31" s="4"/>
      <c r="B31" s="39">
        <f>'Pasting area'!L33</f>
        <v>2</v>
      </c>
      <c r="C31" s="40">
        <f>'Pasting area'!M33</f>
        <v>1</v>
      </c>
      <c r="D31" s="40">
        <f>'Pasting area'!N33</f>
        <v>3</v>
      </c>
      <c r="E31" s="4"/>
      <c r="F31" s="4"/>
      <c r="G31" s="4"/>
      <c r="H31" s="4"/>
      <c r="I31" s="4"/>
      <c r="J31" s="4"/>
      <c r="K31" s="4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">
      <c r="A32" s="4"/>
      <c r="B32" s="39">
        <f>'Pasting area'!L34</f>
        <v>2</v>
      </c>
      <c r="C32" s="40">
        <f>'Pasting area'!M34</f>
        <v>1</v>
      </c>
      <c r="D32" s="40">
        <f>'Pasting area'!N34</f>
        <v>3</v>
      </c>
      <c r="E32" s="4"/>
      <c r="F32" s="4"/>
      <c r="G32" s="4"/>
      <c r="H32" s="4"/>
      <c r="I32" s="4"/>
      <c r="J32" s="4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">
      <c r="A33" s="4"/>
      <c r="B33" s="39">
        <f>'Pasting area'!L35</f>
        <v>2</v>
      </c>
      <c r="C33" s="40">
        <f>'Pasting area'!M35</f>
        <v>1</v>
      </c>
      <c r="D33" s="40">
        <f>'Pasting area'!N35</f>
        <v>3</v>
      </c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">
      <c r="A34" s="4"/>
      <c r="B34" s="39">
        <f>'Pasting area'!L36</f>
        <v>2</v>
      </c>
      <c r="C34" s="40">
        <f>'Pasting area'!M36</f>
        <v>1</v>
      </c>
      <c r="D34" s="40">
        <f>'Pasting area'!N36</f>
        <v>3</v>
      </c>
      <c r="E34" s="4"/>
      <c r="F34" s="4"/>
      <c r="G34" s="4"/>
      <c r="H34" s="4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">
      <c r="A35" s="4"/>
      <c r="B35" s="39">
        <f>'Pasting area'!L37</f>
        <v>2</v>
      </c>
      <c r="C35" s="40">
        <f>'Pasting area'!M37</f>
        <v>1</v>
      </c>
      <c r="D35" s="40">
        <f>'Pasting area'!N37</f>
        <v>3</v>
      </c>
      <c r="E35" s="4"/>
      <c r="F35" s="4"/>
      <c r="G35" s="4"/>
      <c r="H35" s="4"/>
      <c r="I35" s="4"/>
      <c r="J35" s="4"/>
      <c r="K35" s="4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A36" s="4"/>
      <c r="B36" s="39">
        <f>'Pasting area'!L38</f>
        <v>2</v>
      </c>
      <c r="C36" s="40">
        <f>'Pasting area'!M38</f>
        <v>1</v>
      </c>
      <c r="D36" s="40">
        <f>'Pasting area'!N38</f>
        <v>3</v>
      </c>
      <c r="E36" s="4"/>
      <c r="F36" s="4"/>
      <c r="G36" s="4"/>
      <c r="H36" s="4"/>
      <c r="I36" s="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">
      <c r="A37" s="4"/>
      <c r="B37" s="39">
        <f>'Pasting area'!L39</f>
        <v>2</v>
      </c>
      <c r="C37" s="40">
        <f>'Pasting area'!M39</f>
        <v>1</v>
      </c>
      <c r="D37" s="40">
        <f>'Pasting area'!N39</f>
        <v>3</v>
      </c>
      <c r="E37" s="4"/>
      <c r="F37" s="4"/>
      <c r="G37" s="4"/>
      <c r="H37" s="4"/>
      <c r="I37" s="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">
      <c r="A38" s="4"/>
      <c r="B38" s="39">
        <f>'Pasting area'!L40</f>
        <v>1</v>
      </c>
      <c r="C38" s="40">
        <f>'Pasting area'!M40</f>
        <v>2</v>
      </c>
      <c r="D38" s="40">
        <f>'Pasting area'!N40</f>
        <v>3</v>
      </c>
      <c r="E38" s="4"/>
      <c r="F38" s="4"/>
      <c r="G38" s="4"/>
      <c r="H38" s="4"/>
      <c r="I38" s="4"/>
      <c r="J38" s="4"/>
      <c r="K38" s="4"/>
      <c r="L38" s="4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">
      <c r="A39" s="4"/>
      <c r="B39" s="39">
        <f>'Pasting area'!L41</f>
        <v>2</v>
      </c>
      <c r="C39" s="40">
        <f>'Pasting area'!M41</f>
        <v>1</v>
      </c>
      <c r="D39" s="40">
        <f>'Pasting area'!N41</f>
        <v>3</v>
      </c>
      <c r="E39" s="4"/>
      <c r="F39" s="4"/>
      <c r="G39" s="4"/>
      <c r="H39" s="4"/>
      <c r="I39" s="4"/>
      <c r="J39" s="4"/>
      <c r="K39" s="4"/>
      <c r="L39" s="4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">
      <c r="A40" s="4"/>
      <c r="B40" s="39">
        <f>'Pasting area'!L42</f>
        <v>2</v>
      </c>
      <c r="C40" s="40">
        <f>'Pasting area'!M42</f>
        <v>1</v>
      </c>
      <c r="D40" s="40">
        <f>'Pasting area'!N42</f>
        <v>3</v>
      </c>
      <c r="E40" s="4"/>
      <c r="F40" s="4"/>
      <c r="G40" s="4"/>
      <c r="H40" s="4"/>
      <c r="I40" s="4"/>
      <c r="J40" s="4"/>
      <c r="K40" s="4"/>
      <c r="L40" s="4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">
      <c r="A41" s="4"/>
      <c r="B41" s="39">
        <f>'Pasting area'!L43</f>
        <v>2</v>
      </c>
      <c r="C41" s="40">
        <f>'Pasting area'!M43</f>
        <v>1</v>
      </c>
      <c r="D41" s="40">
        <f>'Pasting area'!N43</f>
        <v>3</v>
      </c>
      <c r="E41" s="4"/>
      <c r="F41" s="4"/>
      <c r="G41" s="4"/>
      <c r="H41" s="4"/>
      <c r="I41" s="4"/>
      <c r="J41" s="4"/>
      <c r="K41" s="4"/>
      <c r="L41" s="4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">
      <c r="A42" s="4"/>
      <c r="B42" s="39">
        <f>'Pasting area'!L44</f>
        <v>1</v>
      </c>
      <c r="C42" s="40">
        <f>'Pasting area'!M44</f>
        <v>2</v>
      </c>
      <c r="D42" s="40">
        <f>'Pasting area'!N44</f>
        <v>3</v>
      </c>
      <c r="E42" s="4"/>
      <c r="F42" s="4"/>
      <c r="G42" s="4"/>
      <c r="H42" s="4"/>
      <c r="I42" s="4"/>
      <c r="J42" s="4"/>
      <c r="K42" s="4"/>
      <c r="L42" s="4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">
      <c r="A43" s="4"/>
      <c r="B43" s="39">
        <f>'Pasting area'!L45</f>
        <v>2</v>
      </c>
      <c r="C43" s="40">
        <f>'Pasting area'!M45</f>
        <v>1</v>
      </c>
      <c r="D43" s="40">
        <f>'Pasting area'!N45</f>
        <v>3</v>
      </c>
      <c r="E43" s="4"/>
      <c r="F43" s="4"/>
      <c r="G43" s="4"/>
      <c r="H43" s="4"/>
      <c r="I43" s="4"/>
      <c r="J43" s="4"/>
      <c r="K43" s="4"/>
      <c r="L43" s="4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">
      <c r="A44" s="4"/>
      <c r="B44" s="39">
        <f>'Pasting area'!L46</f>
        <v>2</v>
      </c>
      <c r="C44" s="40">
        <f>'Pasting area'!M46</f>
        <v>1</v>
      </c>
      <c r="D44" s="40">
        <f>'Pasting area'!N46</f>
        <v>3</v>
      </c>
      <c r="E44" s="4"/>
      <c r="F44" s="4"/>
      <c r="G44" s="4"/>
      <c r="H44" s="4"/>
      <c r="I44" s="4"/>
      <c r="J44" s="4"/>
      <c r="K44" s="4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4"/>
      <c r="B45" s="39">
        <f>'Pasting area'!L47</f>
        <v>2</v>
      </c>
      <c r="C45" s="40">
        <f>'Pasting area'!M47</f>
        <v>1</v>
      </c>
      <c r="D45" s="40">
        <f>'Pasting area'!N47</f>
        <v>3</v>
      </c>
      <c r="E45" s="4"/>
      <c r="F45" s="4"/>
      <c r="G45" s="4"/>
      <c r="H45" s="4"/>
      <c r="I45" s="4"/>
      <c r="J45" s="4"/>
      <c r="K45" s="4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4"/>
      <c r="B46" s="39">
        <f>'Pasting area'!L48</f>
        <v>2</v>
      </c>
      <c r="C46" s="40">
        <f>'Pasting area'!M48</f>
        <v>1</v>
      </c>
      <c r="D46" s="40">
        <f>'Pasting area'!N48</f>
        <v>3</v>
      </c>
      <c r="E46" s="4"/>
      <c r="F46" s="4"/>
      <c r="G46" s="4"/>
      <c r="H46" s="4"/>
      <c r="I46" s="4"/>
      <c r="J46" s="4"/>
      <c r="K46" s="4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">
      <c r="A47" s="4"/>
      <c r="B47" s="39">
        <f>'Pasting area'!L49</f>
        <v>2</v>
      </c>
      <c r="C47" s="40">
        <f>'Pasting area'!M49</f>
        <v>1</v>
      </c>
      <c r="D47" s="40">
        <f>'Pasting area'!N49</f>
        <v>3</v>
      </c>
      <c r="E47" s="4"/>
      <c r="F47" s="4"/>
      <c r="G47" s="4"/>
      <c r="H47" s="4"/>
      <c r="I47" s="4"/>
      <c r="J47" s="4"/>
      <c r="K47" s="4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">
      <c r="A48" s="4"/>
      <c r="B48" s="39">
        <f>'Pasting area'!L50</f>
        <v>2</v>
      </c>
      <c r="C48" s="40">
        <f>'Pasting area'!M50</f>
        <v>1</v>
      </c>
      <c r="D48" s="40">
        <f>'Pasting area'!N50</f>
        <v>3</v>
      </c>
      <c r="E48" s="4"/>
      <c r="F48" s="4"/>
      <c r="G48" s="4"/>
      <c r="H48" s="4"/>
      <c r="I48" s="4"/>
      <c r="J48" s="4"/>
      <c r="K48" s="4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">
      <c r="A49" s="4"/>
      <c r="B49" s="39">
        <f>'Pasting area'!L51</f>
        <v>2</v>
      </c>
      <c r="C49" s="40">
        <f>'Pasting area'!M51</f>
        <v>1</v>
      </c>
      <c r="D49" s="40">
        <f>'Pasting area'!N51</f>
        <v>3</v>
      </c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4"/>
      <c r="B50" s="39">
        <f>'Pasting area'!L52</f>
        <v>1</v>
      </c>
      <c r="C50" s="40">
        <f>'Pasting area'!M52</f>
        <v>2</v>
      </c>
      <c r="D50" s="40">
        <f>'Pasting area'!N52</f>
        <v>3</v>
      </c>
      <c r="E50" s="4"/>
      <c r="F50" s="4"/>
      <c r="G50" s="4"/>
      <c r="H50" s="4"/>
      <c r="I50" s="4"/>
      <c r="J50" s="4"/>
      <c r="K50" s="4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">
      <c r="A51" s="4"/>
      <c r="B51" s="39">
        <f>'Pasting area'!L53</f>
        <v>1</v>
      </c>
      <c r="C51" s="40">
        <f>'Pasting area'!M53</f>
        <v>2</v>
      </c>
      <c r="D51" s="40">
        <f>'Pasting area'!N53</f>
        <v>3</v>
      </c>
      <c r="E51" s="4"/>
      <c r="F51" s="4"/>
      <c r="G51" s="4"/>
      <c r="H51" s="4"/>
      <c r="I51" s="4"/>
      <c r="J51" s="4"/>
      <c r="K51" s="4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">
      <c r="A52" s="4"/>
      <c r="B52" s="39">
        <f>'Pasting area'!L54</f>
        <v>1</v>
      </c>
      <c r="C52" s="40">
        <f>'Pasting area'!M54</f>
        <v>2</v>
      </c>
      <c r="D52" s="40">
        <f>'Pasting area'!N54</f>
        <v>3</v>
      </c>
      <c r="E52" s="4"/>
      <c r="F52" s="4"/>
      <c r="G52" s="4"/>
      <c r="H52" s="4"/>
      <c r="I52" s="4"/>
      <c r="J52" s="4"/>
      <c r="K52" s="4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4"/>
      <c r="B53" s="39">
        <f>'Pasting area'!L55</f>
        <v>1</v>
      </c>
      <c r="C53" s="40">
        <f>'Pasting area'!M55</f>
        <v>2</v>
      </c>
      <c r="D53" s="40">
        <f>'Pasting area'!N55</f>
        <v>3</v>
      </c>
      <c r="E53" s="4"/>
      <c r="F53" s="4"/>
      <c r="G53" s="4"/>
      <c r="H53" s="4"/>
      <c r="I53" s="4"/>
      <c r="J53" s="4"/>
      <c r="K53" s="4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">
      <c r="A54" s="4"/>
      <c r="B54" s="39">
        <f>'Pasting area'!L56</f>
        <v>1</v>
      </c>
      <c r="C54" s="40">
        <f>'Pasting area'!M56</f>
        <v>2</v>
      </c>
      <c r="D54" s="40">
        <f>'Pasting area'!N56</f>
        <v>3</v>
      </c>
      <c r="E54" s="4"/>
      <c r="F54" s="4"/>
      <c r="G54" s="4"/>
      <c r="H54" s="4"/>
      <c r="I54" s="4"/>
      <c r="J54" s="4"/>
      <c r="K54" s="4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">
      <c r="A55" s="4"/>
      <c r="B55" s="39">
        <f>'Pasting area'!L57</f>
        <v>1</v>
      </c>
      <c r="C55" s="40">
        <f>'Pasting area'!M57</f>
        <v>2</v>
      </c>
      <c r="D55" s="40">
        <f>'Pasting area'!N57</f>
        <v>3</v>
      </c>
      <c r="E55" s="4"/>
      <c r="F55" s="4"/>
      <c r="G55" s="4"/>
      <c r="H55" s="4"/>
      <c r="I55" s="4"/>
      <c r="J55" s="4"/>
      <c r="K55" s="4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">
      <c r="A56" s="4"/>
      <c r="B56" s="39">
        <f>'Pasting area'!L58</f>
        <v>1</v>
      </c>
      <c r="C56" s="40">
        <f>'Pasting area'!M58</f>
        <v>2</v>
      </c>
      <c r="D56" s="40">
        <f>'Pasting area'!N58</f>
        <v>3</v>
      </c>
      <c r="E56" s="4"/>
      <c r="F56" s="4"/>
      <c r="G56" s="4"/>
      <c r="H56" s="4"/>
      <c r="I56" s="4"/>
      <c r="J56" s="4"/>
      <c r="K56" s="4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">
      <c r="A57" s="4"/>
      <c r="B57" s="39">
        <f>'Pasting area'!L59</f>
        <v>1</v>
      </c>
      <c r="C57" s="40">
        <f>'Pasting area'!M59</f>
        <v>2</v>
      </c>
      <c r="D57" s="40">
        <f>'Pasting area'!N59</f>
        <v>3</v>
      </c>
      <c r="E57" s="4"/>
      <c r="F57" s="4"/>
      <c r="G57" s="4"/>
      <c r="H57" s="4"/>
      <c r="I57" s="4"/>
      <c r="J57" s="4"/>
      <c r="K57" s="4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">
      <c r="A58" s="4"/>
      <c r="B58" s="39">
        <f>'Pasting area'!L60</f>
        <v>1</v>
      </c>
      <c r="C58" s="40">
        <f>'Pasting area'!M60</f>
        <v>2</v>
      </c>
      <c r="D58" s="40">
        <f>'Pasting area'!N60</f>
        <v>3</v>
      </c>
      <c r="E58" s="4"/>
      <c r="F58" s="4"/>
      <c r="G58" s="4"/>
      <c r="H58" s="4"/>
      <c r="I58" s="4"/>
      <c r="J58" s="4"/>
      <c r="K58" s="4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A59" s="4"/>
      <c r="B59" s="39">
        <f>'Pasting area'!L61</f>
        <v>1</v>
      </c>
      <c r="C59" s="40">
        <f>'Pasting area'!M61</f>
        <v>2</v>
      </c>
      <c r="D59" s="40">
        <f>'Pasting area'!N61</f>
        <v>3</v>
      </c>
      <c r="E59" s="4"/>
      <c r="F59" s="4"/>
      <c r="G59" s="4"/>
      <c r="H59" s="4"/>
      <c r="I59" s="4"/>
      <c r="J59" s="4"/>
      <c r="K59" s="4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4"/>
      <c r="B60" s="39">
        <f>'Pasting area'!L62</f>
        <v>1</v>
      </c>
      <c r="C60" s="40">
        <f>'Pasting area'!M62</f>
        <v>2</v>
      </c>
      <c r="D60" s="40">
        <f>'Pasting area'!N62</f>
        <v>3</v>
      </c>
      <c r="E60" s="4"/>
      <c r="F60" s="4"/>
      <c r="G60" s="4"/>
      <c r="H60" s="4"/>
      <c r="I60" s="4"/>
      <c r="J60" s="4"/>
      <c r="K60" s="4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">
      <c r="A61" s="4"/>
      <c r="B61" s="39">
        <f>'Pasting area'!L63</f>
        <v>1</v>
      </c>
      <c r="C61" s="40">
        <f>'Pasting area'!M63</f>
        <v>2</v>
      </c>
      <c r="D61" s="40">
        <f>'Pasting area'!N63</f>
        <v>3</v>
      </c>
      <c r="E61" s="4"/>
      <c r="F61" s="4"/>
      <c r="G61" s="4"/>
      <c r="H61" s="4"/>
      <c r="I61" s="4"/>
      <c r="J61" s="4"/>
      <c r="K61" s="4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 thickBot="1" x14ac:dyDescent="0.25">
      <c r="A62" s="2"/>
      <c r="B62" s="41">
        <f>'Pasting area'!L64</f>
        <v>1</v>
      </c>
      <c r="C62" s="42">
        <f>'Pasting area'!M64</f>
        <v>2</v>
      </c>
      <c r="D62" s="42">
        <f>'Pasting area'!N64</f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 thickTop="1" x14ac:dyDescent="0.2">
      <c r="A63" s="1"/>
      <c r="B63" s="4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4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4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3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3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3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5"/>
  <sheetViews>
    <sheetView topLeftCell="B10" workbookViewId="0">
      <selection activeCell="W64" sqref="W64"/>
    </sheetView>
  </sheetViews>
  <sheetFormatPr defaultRowHeight="12" x14ac:dyDescent="0.2"/>
  <cols>
    <col min="1" max="1" width="1.5" customWidth="1"/>
  </cols>
  <sheetData>
    <row r="1" spans="1:28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thickTop="1" x14ac:dyDescent="0.2">
      <c r="A2" s="1"/>
      <c r="B2" s="43" t="str">
        <f>'Pasting area'!H4</f>
        <v>Barry</v>
      </c>
      <c r="C2" s="44" t="str">
        <f>'Pasting area'!I4</f>
        <v>Robin</v>
      </c>
      <c r="D2" s="44" t="str">
        <f>'Pasting area'!J4</f>
        <v>Maurice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1"/>
      <c r="B3" s="45">
        <f>'Pasting area'!H5</f>
        <v>11.311999999999999</v>
      </c>
      <c r="C3" s="46">
        <f>'Pasting area'!I5</f>
        <v>9.9019999999999992</v>
      </c>
      <c r="D3" s="46">
        <f>'Pasting area'!J5</f>
        <v>9.9030000000000005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">
      <c r="A4" s="1"/>
      <c r="B4" s="45">
        <f>'Pasting area'!H6</f>
        <v>20.893999999999998</v>
      </c>
      <c r="C4" s="46">
        <f>'Pasting area'!I6</f>
        <v>19.223999999999997</v>
      </c>
      <c r="D4" s="46">
        <f>'Pasting area'!J6</f>
        <v>20.457999999999998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">
      <c r="A5" s="1"/>
      <c r="B5" s="45">
        <f>'Pasting area'!H7</f>
        <v>30.628</v>
      </c>
      <c r="C5" s="46">
        <f>'Pasting area'!I7</f>
        <v>28.823999999999998</v>
      </c>
      <c r="D5" s="46">
        <f>'Pasting area'!J7</f>
        <v>30.458999999999996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">
      <c r="A6" s="1"/>
      <c r="B6" s="45">
        <f>'Pasting area'!H8</f>
        <v>40.283000000000001</v>
      </c>
      <c r="C6" s="46">
        <f>'Pasting area'!I8</f>
        <v>38.768000000000001</v>
      </c>
      <c r="D6" s="46">
        <f>'Pasting area'!J8</f>
        <v>40.659999999999997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">
      <c r="A7" s="1"/>
      <c r="B7" s="45">
        <f>'Pasting area'!H9</f>
        <v>50.123000000000005</v>
      </c>
      <c r="C7" s="46">
        <f>'Pasting area'!I9</f>
        <v>47.185000000000002</v>
      </c>
      <c r="D7" s="46">
        <f>'Pasting area'!J9</f>
        <v>51.138999999999996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">
      <c r="A8" s="1"/>
      <c r="B8" s="45">
        <f>'Pasting area'!H10</f>
        <v>58.189000000000007</v>
      </c>
      <c r="C8" s="46">
        <f>'Pasting area'!I10</f>
        <v>56.522000000000006</v>
      </c>
      <c r="D8" s="46">
        <f>'Pasting area'!J10</f>
        <v>60.379999999999995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">
      <c r="A9" s="1"/>
      <c r="B9" s="45">
        <f>'Pasting area'!H11</f>
        <v>65.288000000000011</v>
      </c>
      <c r="C9" s="46">
        <f>'Pasting area'!I11</f>
        <v>62.011000000000003</v>
      </c>
      <c r="D9" s="46">
        <f>'Pasting area'!J11</f>
        <v>67.459999999999994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">
      <c r="A10" s="1"/>
      <c r="B10" s="45">
        <f>'Pasting area'!H12</f>
        <v>70.705000000000013</v>
      </c>
      <c r="C10" s="46">
        <f>'Pasting area'!I12</f>
        <v>67.576000000000008</v>
      </c>
      <c r="D10" s="46">
        <f>'Pasting area'!J12</f>
        <v>73.738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">
      <c r="A11" s="1"/>
      <c r="B11" s="45">
        <f>'Pasting area'!H13</f>
        <v>76.89800000000001</v>
      </c>
      <c r="C11" s="46">
        <f>'Pasting area'!I13</f>
        <v>74.00800000000001</v>
      </c>
      <c r="D11" s="46">
        <f>'Pasting area'!J13</f>
        <v>83.643000000000001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">
      <c r="A12" s="1"/>
      <c r="B12" s="45">
        <f>'Pasting area'!H14</f>
        <v>84.935000000000016</v>
      </c>
      <c r="C12" s="46">
        <f>'Pasting area'!I14</f>
        <v>83.90100000000001</v>
      </c>
      <c r="D12" s="46">
        <f>'Pasting area'!J14</f>
        <v>93.361999999999995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">
      <c r="A13" s="1"/>
      <c r="B13" s="45">
        <f>'Pasting area'!H15</f>
        <v>91.475000000000023</v>
      </c>
      <c r="C13" s="46">
        <f>'Pasting area'!I15</f>
        <v>92.894000000000005</v>
      </c>
      <c r="D13" s="46">
        <f>'Pasting area'!J15</f>
        <v>100.82799999999999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">
      <c r="A14" s="1"/>
      <c r="B14" s="45">
        <f>'Pasting area'!H16</f>
        <v>97.493000000000023</v>
      </c>
      <c r="C14" s="46">
        <f>'Pasting area'!I16</f>
        <v>99.287000000000006</v>
      </c>
      <c r="D14" s="46">
        <f>'Pasting area'!J16</f>
        <v>107.33299999999998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">
      <c r="A15" s="1"/>
      <c r="B15" s="45">
        <f>'Pasting area'!H17</f>
        <v>110.71500000000002</v>
      </c>
      <c r="C15" s="46">
        <f>'Pasting area'!I17</f>
        <v>108.248</v>
      </c>
      <c r="D15" s="46">
        <f>'Pasting area'!J17</f>
        <v>117.42599999999999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">
      <c r="A16" s="1"/>
      <c r="B16" s="45">
        <f>'Pasting area'!H18</f>
        <v>121.60300000000002</v>
      </c>
      <c r="C16" s="46">
        <f>'Pasting area'!I18</f>
        <v>114.039</v>
      </c>
      <c r="D16" s="46">
        <f>'Pasting area'!J18</f>
        <v>127.54799999999999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">
      <c r="A17" s="1"/>
      <c r="B17" s="45">
        <f>'Pasting area'!H19</f>
        <v>128.07200000000003</v>
      </c>
      <c r="C17" s="46">
        <f>'Pasting area'!I19</f>
        <v>119.129</v>
      </c>
      <c r="D17" s="46">
        <f>'Pasting area'!J19</f>
        <v>133.03799999999998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">
      <c r="A18" s="1"/>
      <c r="B18" s="45">
        <f>'Pasting area'!H20</f>
        <v>136.54600000000002</v>
      </c>
      <c r="C18" s="46">
        <f>'Pasting area'!I20</f>
        <v>130.06399999999999</v>
      </c>
      <c r="D18" s="46">
        <f>'Pasting area'!J20</f>
        <v>143.09499999999997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">
      <c r="A19" s="1"/>
      <c r="B19" s="45">
        <f>'Pasting area'!H21</f>
        <v>143.97300000000001</v>
      </c>
      <c r="C19" s="46">
        <f>'Pasting area'!I21</f>
        <v>140.90699999999998</v>
      </c>
      <c r="D19" s="46">
        <f>'Pasting area'!J21</f>
        <v>148.26999999999998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">
      <c r="A20" s="1"/>
      <c r="B20" s="45">
        <f>'Pasting area'!H22</f>
        <v>154.649</v>
      </c>
      <c r="C20" s="46">
        <f>'Pasting area'!I22</f>
        <v>149.58099999999999</v>
      </c>
      <c r="D20" s="46">
        <f>'Pasting area'!J22</f>
        <v>156.54799999999997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">
      <c r="A21" s="1"/>
      <c r="B21" s="45">
        <f>'Pasting area'!H23</f>
        <v>159.90199999999999</v>
      </c>
      <c r="C21" s="46">
        <f>'Pasting area'!I23</f>
        <v>157.99099999999999</v>
      </c>
      <c r="D21" s="46">
        <f>'Pasting area'!J23</f>
        <v>164.39699999999996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">
      <c r="A22" s="1"/>
      <c r="B22" s="45">
        <f>'Pasting area'!H24</f>
        <v>166.38799999999998</v>
      </c>
      <c r="C22" s="46">
        <f>'Pasting area'!I24</f>
        <v>163.49799999999999</v>
      </c>
      <c r="D22" s="46">
        <f>'Pasting area'!J24</f>
        <v>170.07399999999996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">
      <c r="A23" s="1"/>
      <c r="B23" s="45">
        <f>'Pasting area'!H25</f>
        <v>174.70699999999997</v>
      </c>
      <c r="C23" s="46">
        <f>'Pasting area'!I25</f>
        <v>174.13499999999999</v>
      </c>
      <c r="D23" s="46">
        <f>'Pasting area'!J25</f>
        <v>175.64899999999994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"/>
      <c r="B24" s="45">
        <f>'Pasting area'!H26</f>
        <v>183.72999999999996</v>
      </c>
      <c r="C24" s="46">
        <f>'Pasting area'!I26</f>
        <v>179.77599999999998</v>
      </c>
      <c r="D24" s="46">
        <f>'Pasting area'!J26</f>
        <v>181.75999999999993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">
      <c r="A25" s="1"/>
      <c r="B25" s="45">
        <f>'Pasting area'!H27</f>
        <v>192.44799999999995</v>
      </c>
      <c r="C25" s="46">
        <f>'Pasting area'!I27</f>
        <v>187.48199999999997</v>
      </c>
      <c r="D25" s="46">
        <f>'Pasting area'!J27</f>
        <v>187.88299999999992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45">
        <f>'Pasting area'!H28</f>
        <v>201.97799999999995</v>
      </c>
      <c r="C26" s="46">
        <f>'Pasting area'!I28</f>
        <v>197.06799999999998</v>
      </c>
      <c r="D26" s="46">
        <f>'Pasting area'!J28</f>
        <v>197.41199999999992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A27" s="1"/>
      <c r="B27" s="45">
        <f>'Pasting area'!H29</f>
        <v>212.58599999999996</v>
      </c>
      <c r="C27" s="46">
        <f>'Pasting area'!I29</f>
        <v>206.84499999999997</v>
      </c>
      <c r="D27" s="46">
        <f>'Pasting area'!J29</f>
        <v>207.98399999999992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45">
        <f>'Pasting area'!H30</f>
        <v>218.45499999999996</v>
      </c>
      <c r="C28" s="46">
        <f>'Pasting area'!I30</f>
        <v>214.41399999999996</v>
      </c>
      <c r="D28" s="46">
        <f>'Pasting area'!J30</f>
        <v>215.71699999999993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">
      <c r="A29" s="1"/>
      <c r="B29" s="45">
        <f>'Pasting area'!H31</f>
        <v>223.47299999999996</v>
      </c>
      <c r="C29" s="46">
        <f>'Pasting area'!I31</f>
        <v>220.11899999999997</v>
      </c>
      <c r="D29" s="46">
        <f>'Pasting area'!J31</f>
        <v>225.86399999999992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45">
        <f>'Pasting area'!H32</f>
        <v>233.31299999999996</v>
      </c>
      <c r="C30" s="46">
        <f>'Pasting area'!I32</f>
        <v>228.53599999999997</v>
      </c>
      <c r="D30" s="46">
        <f>'Pasting area'!J32</f>
        <v>236.3429999999999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">
      <c r="A31" s="1"/>
      <c r="B31" s="45">
        <f>'Pasting area'!H33</f>
        <v>241.37899999999996</v>
      </c>
      <c r="C31" s="46">
        <f>'Pasting area'!I33</f>
        <v>237.87299999999996</v>
      </c>
      <c r="D31" s="46">
        <f>'Pasting area'!J33</f>
        <v>245.58399999999989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">
      <c r="A32" s="1"/>
      <c r="B32" s="45">
        <f>'Pasting area'!H34</f>
        <v>248.47799999999995</v>
      </c>
      <c r="C32" s="46">
        <f>'Pasting area'!I34</f>
        <v>243.36199999999997</v>
      </c>
      <c r="D32" s="46">
        <f>'Pasting area'!J34</f>
        <v>252.6639999999999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">
      <c r="A33" s="1"/>
      <c r="B33" s="45">
        <f>'Pasting area'!H35</f>
        <v>253.89499999999995</v>
      </c>
      <c r="C33" s="46">
        <f>'Pasting area'!I35</f>
        <v>248.92699999999996</v>
      </c>
      <c r="D33" s="46">
        <f>'Pasting area'!J35</f>
        <v>265.3239999999999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">
      <c r="A34" s="1"/>
      <c r="B34" s="45">
        <f>'Pasting area'!H36</f>
        <v>260.08799999999997</v>
      </c>
      <c r="C34" s="46">
        <f>'Pasting area'!I36</f>
        <v>255.35899999999995</v>
      </c>
      <c r="D34" s="46">
        <f>'Pasting area'!J36</f>
        <v>275.22899999999987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">
      <c r="A35" s="1"/>
      <c r="B35" s="45">
        <f>'Pasting area'!H37</f>
        <v>268.12499999999994</v>
      </c>
      <c r="C35" s="46">
        <f>'Pasting area'!I37</f>
        <v>265.25199999999995</v>
      </c>
      <c r="D35" s="46">
        <f>'Pasting area'!J37</f>
        <v>284.94799999999987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">
      <c r="A36" s="1"/>
      <c r="B36" s="45">
        <f>'Pasting area'!H38</f>
        <v>274.66499999999996</v>
      </c>
      <c r="C36" s="46">
        <f>'Pasting area'!I38</f>
        <v>274.24499999999995</v>
      </c>
      <c r="D36" s="46">
        <f>'Pasting area'!J38</f>
        <v>292.41399999999987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">
      <c r="A37" s="1"/>
      <c r="B37" s="45">
        <f>'Pasting area'!H39</f>
        <v>280.68299999999994</v>
      </c>
      <c r="C37" s="46">
        <f>'Pasting area'!I39</f>
        <v>280.63799999999992</v>
      </c>
      <c r="D37" s="46">
        <f>'Pasting area'!J39</f>
        <v>298.91899999999987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">
      <c r="A38" s="1"/>
      <c r="B38" s="45">
        <f>'Pasting area'!H40</f>
        <v>288.14499999999992</v>
      </c>
      <c r="C38" s="46">
        <f>'Pasting area'!I40</f>
        <v>289.59899999999993</v>
      </c>
      <c r="D38" s="46">
        <f>'Pasting area'!J40</f>
        <v>309.01199999999989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">
      <c r="A39" s="1"/>
      <c r="B39" s="45">
        <f>'Pasting area'!H41</f>
        <v>299.0329999999999</v>
      </c>
      <c r="C39" s="46">
        <f>'Pasting area'!I41</f>
        <v>295.38999999999993</v>
      </c>
      <c r="D39" s="46">
        <f>'Pasting area'!J41</f>
        <v>319.1339999999999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">
      <c r="A40" s="1"/>
      <c r="B40" s="45">
        <f>'Pasting area'!H42</f>
        <v>305.5019999999999</v>
      </c>
      <c r="C40" s="46">
        <f>'Pasting area'!I42</f>
        <v>300.4799999999999</v>
      </c>
      <c r="D40" s="46">
        <f>'Pasting area'!J42</f>
        <v>324.62399999999991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">
      <c r="A41" s="1"/>
      <c r="B41" s="45">
        <f>'Pasting area'!H43</f>
        <v>313.97599999999989</v>
      </c>
      <c r="C41" s="46">
        <f>'Pasting area'!I43</f>
        <v>311.41499999999991</v>
      </c>
      <c r="D41" s="46">
        <f>'Pasting area'!J43</f>
        <v>334.68099999999993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">
      <c r="A42" s="1"/>
      <c r="B42" s="45">
        <f>'Pasting area'!H44</f>
        <v>321.40299999999991</v>
      </c>
      <c r="C42" s="46">
        <f>'Pasting area'!I44</f>
        <v>322.25799999999992</v>
      </c>
      <c r="D42" s="46">
        <f>'Pasting area'!J44</f>
        <v>339.85599999999994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">
      <c r="A43" s="1"/>
      <c r="B43" s="45">
        <f>'Pasting area'!H45</f>
        <v>337.00099999999992</v>
      </c>
      <c r="C43" s="46">
        <f>'Pasting area'!I45</f>
        <v>330.9319999999999</v>
      </c>
      <c r="D43" s="46">
        <f>'Pasting area'!J45</f>
        <v>348.13399999999996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">
      <c r="A44" s="1"/>
      <c r="B44" s="45">
        <f>'Pasting area'!H46</f>
        <v>342.25399999999991</v>
      </c>
      <c r="C44" s="46">
        <f>'Pasting area'!I46</f>
        <v>339.34199999999993</v>
      </c>
      <c r="D44" s="46">
        <f>'Pasting area'!J46</f>
        <v>355.98299999999995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">
      <c r="A45" s="1"/>
      <c r="B45" s="45">
        <f>'Pasting area'!H47</f>
        <v>348.7399999999999</v>
      </c>
      <c r="C45" s="46">
        <f>'Pasting area'!I47</f>
        <v>344.84899999999993</v>
      </c>
      <c r="D45" s="46">
        <f>'Pasting area'!J47</f>
        <v>361.65999999999997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">
      <c r="A46" s="1"/>
      <c r="B46" s="45">
        <f>'Pasting area'!H48</f>
        <v>357.05899999999991</v>
      </c>
      <c r="C46" s="46">
        <f>'Pasting area'!I48</f>
        <v>355.48599999999993</v>
      </c>
      <c r="D46" s="46">
        <f>'Pasting area'!J48</f>
        <v>367.23499999999996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1"/>
      <c r="B47" s="45">
        <f>'Pasting area'!H49</f>
        <v>366.58899999999988</v>
      </c>
      <c r="C47" s="46">
        <f>'Pasting area'!I49</f>
        <v>365.07199999999995</v>
      </c>
      <c r="D47" s="46">
        <f>'Pasting area'!J49</f>
        <v>376.76399999999995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">
      <c r="A48" s="1"/>
      <c r="B48" s="45">
        <f>'Pasting area'!H50</f>
        <v>377.19699999999989</v>
      </c>
      <c r="C48" s="46">
        <f>'Pasting area'!I50</f>
        <v>374.84899999999993</v>
      </c>
      <c r="D48" s="46">
        <f>'Pasting area'!J50</f>
        <v>387.33599999999996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45">
        <f>'Pasting area'!H51</f>
        <v>383.06599999999992</v>
      </c>
      <c r="C49" s="46">
        <f>'Pasting area'!I51</f>
        <v>382.41799999999995</v>
      </c>
      <c r="D49" s="46">
        <f>'Pasting area'!J51</f>
        <v>395.06899999999996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45">
        <f>'Pasting area'!H52</f>
        <v>388.08399999999989</v>
      </c>
      <c r="C50" s="46">
        <f>'Pasting area'!I52</f>
        <v>391.41799999999995</v>
      </c>
      <c r="D50" s="46">
        <f>'Pasting area'!J52</f>
        <v>405.21599999999995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45">
        <f>'Pasting area'!H53</f>
        <v>397.92399999999986</v>
      </c>
      <c r="C51" s="46">
        <f>'Pasting area'!I53</f>
        <v>402.41799999999995</v>
      </c>
      <c r="D51" s="46">
        <f>'Pasting area'!J53</f>
        <v>415.69499999999994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45">
        <f>'Pasting area'!H54</f>
        <v>405.98999999999984</v>
      </c>
      <c r="C52" s="46">
        <f>'Pasting area'!I54</f>
        <v>411.75499999999994</v>
      </c>
      <c r="D52" s="46">
        <f>'Pasting area'!J54</f>
        <v>424.93599999999992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45">
        <f>'Pasting area'!H55</f>
        <v>413.08899999999983</v>
      </c>
      <c r="C53" s="46">
        <f>'Pasting area'!I55</f>
        <v>417.24399999999991</v>
      </c>
      <c r="D53" s="46">
        <f>'Pasting area'!J55</f>
        <v>458.45399999999995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45">
        <f>'Pasting area'!H56</f>
        <v>418.5059999999998</v>
      </c>
      <c r="C54" s="46">
        <f>'Pasting area'!I56</f>
        <v>422.80899999999991</v>
      </c>
      <c r="D54" s="46">
        <f>'Pasting area'!J56</f>
        <v>464.73199999999997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45">
        <f>'Pasting area'!H57</f>
        <v>424.69899999999978</v>
      </c>
      <c r="C55" s="46">
        <f>'Pasting area'!I57</f>
        <v>429.24099999999993</v>
      </c>
      <c r="D55" s="46">
        <f>'Pasting area'!J57</f>
        <v>474.63699999999994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45">
        <f>'Pasting area'!H58</f>
        <v>432.73599999999976</v>
      </c>
      <c r="C56" s="46">
        <f>'Pasting area'!I58</f>
        <v>439.1339999999999</v>
      </c>
      <c r="D56" s="46">
        <f>'Pasting area'!J58</f>
        <v>484.35599999999994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45">
        <f>'Pasting area'!H59</f>
        <v>439.27599999999978</v>
      </c>
      <c r="C57" s="46">
        <f>'Pasting area'!I59</f>
        <v>448.1269999999999</v>
      </c>
      <c r="D57" s="46">
        <f>'Pasting area'!J59</f>
        <v>491.82199999999995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45">
        <f>'Pasting area'!H60</f>
        <v>445.29399999999976</v>
      </c>
      <c r="C58" s="46">
        <f>'Pasting area'!I60</f>
        <v>454.51999999999987</v>
      </c>
      <c r="D58" s="46">
        <f>'Pasting area'!J60</f>
        <v>498.32699999999994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45">
        <f>'Pasting area'!H61</f>
        <v>452.75599999999974</v>
      </c>
      <c r="C59" s="46">
        <f>'Pasting area'!I61</f>
        <v>463.48099999999988</v>
      </c>
      <c r="D59" s="46">
        <f>'Pasting area'!J61</f>
        <v>508.41999999999996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45">
        <f>'Pasting area'!H62</f>
        <v>463.64399999999972</v>
      </c>
      <c r="C60" s="46">
        <f>'Pasting area'!I62</f>
        <v>469.27199999999988</v>
      </c>
      <c r="D60" s="46">
        <f>'Pasting area'!J62</f>
        <v>518.54199999999992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">
      <c r="A61" s="1"/>
      <c r="B61" s="45">
        <f>'Pasting area'!H63</f>
        <v>470.11299999999972</v>
      </c>
      <c r="C61" s="46">
        <f>'Pasting area'!I63</f>
        <v>474.36199999999985</v>
      </c>
      <c r="D61" s="46">
        <f>'Pasting area'!J63</f>
        <v>524.03199999999993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thickBot="1" x14ac:dyDescent="0.25">
      <c r="A62" s="1"/>
      <c r="B62" s="47">
        <f>'Pasting area'!H64</f>
        <v>478.5869999999997</v>
      </c>
      <c r="C62" s="48">
        <f>'Pasting area'!I64</f>
        <v>485.29699999999985</v>
      </c>
      <c r="D62" s="48">
        <f>'Pasting area'!J64</f>
        <v>534.08899999999994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thickTop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01"/>
  <sheetViews>
    <sheetView workbookViewId="0">
      <selection activeCell="Y33" sqref="Y33"/>
    </sheetView>
  </sheetViews>
  <sheetFormatPr defaultRowHeight="12" x14ac:dyDescent="0.2"/>
  <cols>
    <col min="3" max="3" width="0" hidden="1" customWidth="1"/>
  </cols>
  <sheetData>
    <row r="1" spans="1:93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2.75" thickTop="1" x14ac:dyDescent="0.2">
      <c r="A2" s="4"/>
      <c r="B2" s="49" t="str">
        <f>'Pasting area'!B4</f>
        <v>Lap</v>
      </c>
      <c r="C2" s="50">
        <f>'Pasting area'!C4</f>
        <v>0</v>
      </c>
      <c r="D2" s="50" t="str">
        <f>'Pasting area'!D4</f>
        <v>Barry</v>
      </c>
      <c r="E2" s="50" t="str">
        <f>'Pasting area'!E4</f>
        <v>Robin</v>
      </c>
      <c r="F2" s="50" t="str">
        <f>'Pasting area'!F4</f>
        <v>Maurice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x14ac:dyDescent="0.2">
      <c r="A3" s="4"/>
      <c r="B3" s="51">
        <f>'Pasting area'!B5</f>
        <v>1</v>
      </c>
      <c r="C3" s="52">
        <f>'Pasting area'!C5</f>
        <v>0</v>
      </c>
      <c r="D3" s="52">
        <f>'Pasting area'!D5</f>
        <v>11.311999999999999</v>
      </c>
      <c r="E3" s="52">
        <f>'Pasting area'!E5</f>
        <v>9.9019999999999992</v>
      </c>
      <c r="F3" s="52">
        <f>'Pasting area'!F5</f>
        <v>9.9030000000000005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x14ac:dyDescent="0.2">
      <c r="A4" s="4"/>
      <c r="B4" s="51">
        <f>'Pasting area'!B6</f>
        <v>2</v>
      </c>
      <c r="C4" s="52">
        <f>'Pasting area'!C6</f>
        <v>0</v>
      </c>
      <c r="D4" s="52">
        <f>'Pasting area'!D6</f>
        <v>9.5820000000000007</v>
      </c>
      <c r="E4" s="52">
        <f>'Pasting area'!E6</f>
        <v>9.3219999999999992</v>
      </c>
      <c r="F4" s="52">
        <f>'Pasting area'!F6</f>
        <v>10.555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x14ac:dyDescent="0.2">
      <c r="A5" s="4"/>
      <c r="B5" s="51">
        <f>'Pasting area'!B7</f>
        <v>3</v>
      </c>
      <c r="C5" s="52">
        <f>'Pasting area'!C7</f>
        <v>0</v>
      </c>
      <c r="D5" s="52">
        <f>'Pasting area'!D7</f>
        <v>9.734</v>
      </c>
      <c r="E5" s="52">
        <f>'Pasting area'!E7</f>
        <v>9.6</v>
      </c>
      <c r="F5" s="52">
        <f>'Pasting area'!F7</f>
        <v>10.000999999999999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x14ac:dyDescent="0.2">
      <c r="A6" s="4"/>
      <c r="B6" s="51">
        <f>'Pasting area'!B8</f>
        <v>4</v>
      </c>
      <c r="C6" s="52">
        <f>'Pasting area'!C8</f>
        <v>0</v>
      </c>
      <c r="D6" s="52">
        <f>'Pasting area'!D8</f>
        <v>9.6549999999999994</v>
      </c>
      <c r="E6" s="52">
        <f>'Pasting area'!E8</f>
        <v>9.9440000000000008</v>
      </c>
      <c r="F6" s="52">
        <f>'Pasting area'!F8</f>
        <v>10.201000000000001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x14ac:dyDescent="0.2">
      <c r="A7" s="4"/>
      <c r="B7" s="51">
        <f>'Pasting area'!B9</f>
        <v>5</v>
      </c>
      <c r="C7" s="52">
        <f>'Pasting area'!C9</f>
        <v>0</v>
      </c>
      <c r="D7" s="52">
        <f>'Pasting area'!D9</f>
        <v>9.84</v>
      </c>
      <c r="E7" s="52">
        <f>'Pasting area'!E9</f>
        <v>8.4169999999999998</v>
      </c>
      <c r="F7" s="52">
        <f>'Pasting area'!F9</f>
        <v>10.478999999999999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x14ac:dyDescent="0.2">
      <c r="A8" s="4"/>
      <c r="B8" s="51">
        <f>'Pasting area'!B10</f>
        <v>6</v>
      </c>
      <c r="C8" s="52">
        <f>'Pasting area'!C10</f>
        <v>0</v>
      </c>
      <c r="D8" s="52">
        <f>'Pasting area'!D10</f>
        <v>8.0660000000000007</v>
      </c>
      <c r="E8" s="52">
        <f>'Pasting area'!E10</f>
        <v>9.3369999999999997</v>
      </c>
      <c r="F8" s="52">
        <f>'Pasting area'!F10</f>
        <v>9.2409999999999997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x14ac:dyDescent="0.2">
      <c r="A9" s="4"/>
      <c r="B9" s="51">
        <f>'Pasting area'!B11</f>
        <v>7</v>
      </c>
      <c r="C9" s="52">
        <f>'Pasting area'!C11</f>
        <v>0</v>
      </c>
      <c r="D9" s="52">
        <f>'Pasting area'!D11</f>
        <v>7.0990000000000002</v>
      </c>
      <c r="E9" s="52">
        <f>'Pasting area'!E11</f>
        <v>5.4889999999999999</v>
      </c>
      <c r="F9" s="52">
        <f>'Pasting area'!F11</f>
        <v>7.08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x14ac:dyDescent="0.2">
      <c r="A10" s="4"/>
      <c r="B10" s="51">
        <f>'Pasting area'!B12</f>
        <v>8</v>
      </c>
      <c r="C10" s="52">
        <f>'Pasting area'!C12</f>
        <v>0</v>
      </c>
      <c r="D10" s="52">
        <f>'Pasting area'!D12</f>
        <v>5.4169999999999998</v>
      </c>
      <c r="E10" s="52">
        <f>'Pasting area'!E12</f>
        <v>5.5650000000000004</v>
      </c>
      <c r="F10" s="52">
        <f>'Pasting area'!F12</f>
        <v>6.2779999999999996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x14ac:dyDescent="0.2">
      <c r="A11" s="4"/>
      <c r="B11" s="51">
        <f>'Pasting area'!B13</f>
        <v>9</v>
      </c>
      <c r="C11" s="52">
        <f>'Pasting area'!C13</f>
        <v>0</v>
      </c>
      <c r="D11" s="52">
        <f>'Pasting area'!D13</f>
        <v>6.1929999999999996</v>
      </c>
      <c r="E11" s="52">
        <f>'Pasting area'!E13</f>
        <v>6.4320000000000004</v>
      </c>
      <c r="F11" s="52">
        <f>'Pasting area'!F13</f>
        <v>9.9049999999999994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x14ac:dyDescent="0.2">
      <c r="A12" s="4"/>
      <c r="B12" s="51">
        <f>'Pasting area'!B14</f>
        <v>10</v>
      </c>
      <c r="C12" s="52">
        <f>'Pasting area'!C14</f>
        <v>0</v>
      </c>
      <c r="D12" s="52">
        <f>'Pasting area'!D14</f>
        <v>8.0370000000000008</v>
      </c>
      <c r="E12" s="52">
        <f>'Pasting area'!E14</f>
        <v>9.8930000000000007</v>
      </c>
      <c r="F12" s="52">
        <f>'Pasting area'!F14</f>
        <v>9.7189999999999994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x14ac:dyDescent="0.2">
      <c r="A13" s="4"/>
      <c r="B13" s="51">
        <f>'Pasting area'!B15</f>
        <v>11</v>
      </c>
      <c r="C13" s="52">
        <f>'Pasting area'!C15</f>
        <v>0</v>
      </c>
      <c r="D13" s="52">
        <f>'Pasting area'!D15</f>
        <v>6.54</v>
      </c>
      <c r="E13" s="52">
        <f>'Pasting area'!E15</f>
        <v>8.9930000000000003</v>
      </c>
      <c r="F13" s="52">
        <f>'Pasting area'!F15</f>
        <v>7.4660000000000002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x14ac:dyDescent="0.2">
      <c r="A14" s="4"/>
      <c r="B14" s="51">
        <f>'Pasting area'!B16</f>
        <v>12</v>
      </c>
      <c r="C14" s="52">
        <f>'Pasting area'!C16</f>
        <v>0</v>
      </c>
      <c r="D14" s="52">
        <f>'Pasting area'!D16</f>
        <v>6.0179999999999998</v>
      </c>
      <c r="E14" s="52">
        <f>'Pasting area'!E16</f>
        <v>6.3929999999999998</v>
      </c>
      <c r="F14" s="52">
        <f>'Pasting area'!F16</f>
        <v>6.5049999999999999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">
      <c r="A15" s="4"/>
      <c r="B15" s="51">
        <f>'Pasting area'!B17</f>
        <v>13</v>
      </c>
      <c r="C15" s="52">
        <f>'Pasting area'!C17</f>
        <v>0</v>
      </c>
      <c r="D15" s="52">
        <f>'Pasting area'!D17</f>
        <v>13.222</v>
      </c>
      <c r="E15" s="52">
        <f>'Pasting area'!E17</f>
        <v>8.9610000000000003</v>
      </c>
      <c r="F15" s="52">
        <f>'Pasting area'!F17</f>
        <v>10.093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x14ac:dyDescent="0.2">
      <c r="A16" s="4"/>
      <c r="B16" s="51">
        <f>'Pasting area'!B18</f>
        <v>14</v>
      </c>
      <c r="C16" s="52">
        <f>'Pasting area'!C18</f>
        <v>0</v>
      </c>
      <c r="D16" s="52">
        <f>'Pasting area'!D18</f>
        <v>10.888</v>
      </c>
      <c r="E16" s="52">
        <f>'Pasting area'!E18</f>
        <v>5.7910000000000004</v>
      </c>
      <c r="F16" s="52">
        <f>'Pasting area'!F18</f>
        <v>10.122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x14ac:dyDescent="0.2">
      <c r="A17" s="4"/>
      <c r="B17" s="51">
        <f>'Pasting area'!B19</f>
        <v>15</v>
      </c>
      <c r="C17" s="52">
        <f>'Pasting area'!C19</f>
        <v>0</v>
      </c>
      <c r="D17" s="52">
        <f>'Pasting area'!D19</f>
        <v>6.4690000000000003</v>
      </c>
      <c r="E17" s="52">
        <f>'Pasting area'!E19</f>
        <v>5.09</v>
      </c>
      <c r="F17" s="52">
        <f>'Pasting area'!F19</f>
        <v>5.49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x14ac:dyDescent="0.2">
      <c r="A18" s="4"/>
      <c r="B18" s="51">
        <f>'Pasting area'!B20</f>
        <v>16</v>
      </c>
      <c r="C18" s="52">
        <f>'Pasting area'!C20</f>
        <v>0</v>
      </c>
      <c r="D18" s="52">
        <f>'Pasting area'!D20</f>
        <v>8.4740000000000002</v>
      </c>
      <c r="E18" s="52">
        <f>'Pasting area'!E20</f>
        <v>10.935</v>
      </c>
      <c r="F18" s="52">
        <f>'Pasting area'!F20</f>
        <v>10.057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">
      <c r="A19" s="4"/>
      <c r="B19" s="51">
        <f>'Pasting area'!B21</f>
        <v>17</v>
      </c>
      <c r="C19" s="52">
        <f>'Pasting area'!C21</f>
        <v>0</v>
      </c>
      <c r="D19" s="52">
        <f>'Pasting area'!D21</f>
        <v>7.4269999999999996</v>
      </c>
      <c r="E19" s="52">
        <f>'Pasting area'!E21</f>
        <v>10.843</v>
      </c>
      <c r="F19" s="52">
        <f>'Pasting area'!F21</f>
        <v>5.1749999999999998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x14ac:dyDescent="0.2">
      <c r="A20" s="4"/>
      <c r="B20" s="51">
        <f>'Pasting area'!B22</f>
        <v>18</v>
      </c>
      <c r="C20" s="52">
        <f>'Pasting area'!C22</f>
        <v>0</v>
      </c>
      <c r="D20" s="52">
        <f>'Pasting area'!D22</f>
        <v>10.676</v>
      </c>
      <c r="E20" s="52">
        <f>'Pasting area'!E22</f>
        <v>8.6739999999999995</v>
      </c>
      <c r="F20" s="52">
        <f>'Pasting area'!F22</f>
        <v>8.2780000000000005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">
      <c r="A21" s="4"/>
      <c r="B21" s="51">
        <f>'Pasting area'!B23</f>
        <v>19</v>
      </c>
      <c r="C21" s="52">
        <f>'Pasting area'!C23</f>
        <v>0</v>
      </c>
      <c r="D21" s="52">
        <f>'Pasting area'!D23</f>
        <v>5.2530000000000001</v>
      </c>
      <c r="E21" s="52">
        <f>'Pasting area'!E23</f>
        <v>8.41</v>
      </c>
      <c r="F21" s="52">
        <f>'Pasting area'!F23</f>
        <v>7.8490000000000002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">
      <c r="A22" s="4"/>
      <c r="B22" s="51">
        <f>'Pasting area'!B24</f>
        <v>20</v>
      </c>
      <c r="C22" s="52">
        <f>'Pasting area'!C24</f>
        <v>0</v>
      </c>
      <c r="D22" s="52">
        <f>'Pasting area'!D24</f>
        <v>6.4859999999999998</v>
      </c>
      <c r="E22" s="52">
        <f>'Pasting area'!E24</f>
        <v>5.5069999999999997</v>
      </c>
      <c r="F22" s="52">
        <f>'Pasting area'!F24</f>
        <v>5.6769999999999996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">
      <c r="A23" s="4"/>
      <c r="B23" s="51">
        <f>'Pasting area'!B25</f>
        <v>21</v>
      </c>
      <c r="C23" s="52">
        <f>'Pasting area'!C25</f>
        <v>0</v>
      </c>
      <c r="D23" s="52">
        <f>'Pasting area'!D25</f>
        <v>8.3190000000000008</v>
      </c>
      <c r="E23" s="52">
        <f>'Pasting area'!E25</f>
        <v>10.637</v>
      </c>
      <c r="F23" s="52">
        <f>'Pasting area'!F25</f>
        <v>5.5750000000000002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">
      <c r="A24" s="4"/>
      <c r="B24" s="51">
        <f>'Pasting area'!B26</f>
        <v>22</v>
      </c>
      <c r="C24" s="52">
        <f>'Pasting area'!C26</f>
        <v>0</v>
      </c>
      <c r="D24" s="52">
        <f>'Pasting area'!D26</f>
        <v>9.0229999999999997</v>
      </c>
      <c r="E24" s="52">
        <f>'Pasting area'!E26</f>
        <v>5.641</v>
      </c>
      <c r="F24" s="52">
        <f>'Pasting area'!F26</f>
        <v>6.1109999999999998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x14ac:dyDescent="0.2">
      <c r="A25" s="4"/>
      <c r="B25" s="51">
        <f>'Pasting area'!B27</f>
        <v>23</v>
      </c>
      <c r="C25" s="52">
        <f>'Pasting area'!C27</f>
        <v>0</v>
      </c>
      <c r="D25" s="52">
        <f>'Pasting area'!D27</f>
        <v>8.718</v>
      </c>
      <c r="E25" s="52">
        <f>'Pasting area'!E27</f>
        <v>7.7060000000000004</v>
      </c>
      <c r="F25" s="52">
        <f>'Pasting area'!F27</f>
        <v>6.1230000000000002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x14ac:dyDescent="0.2">
      <c r="A26" s="4"/>
      <c r="B26" s="51">
        <f>'Pasting area'!B28</f>
        <v>24</v>
      </c>
      <c r="C26" s="52">
        <f>'Pasting area'!C28</f>
        <v>0</v>
      </c>
      <c r="D26" s="52">
        <f>'Pasting area'!D28</f>
        <v>9.5299999999999994</v>
      </c>
      <c r="E26" s="52">
        <f>'Pasting area'!E28</f>
        <v>9.5860000000000003</v>
      </c>
      <c r="F26" s="52">
        <f>'Pasting area'!F28</f>
        <v>9.5289999999999999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x14ac:dyDescent="0.2">
      <c r="A27" s="4"/>
      <c r="B27" s="51">
        <f>'Pasting area'!B29</f>
        <v>25</v>
      </c>
      <c r="C27" s="52">
        <f>'Pasting area'!C29</f>
        <v>0</v>
      </c>
      <c r="D27" s="52">
        <f>'Pasting area'!D29</f>
        <v>10.608000000000001</v>
      </c>
      <c r="E27" s="52">
        <f>'Pasting area'!E29</f>
        <v>9.7769999999999992</v>
      </c>
      <c r="F27" s="52">
        <f>'Pasting area'!F29</f>
        <v>10.571999999999999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x14ac:dyDescent="0.2">
      <c r="A28" s="4"/>
      <c r="B28" s="51">
        <f>'Pasting area'!B30</f>
        <v>26</v>
      </c>
      <c r="C28" s="52">
        <f>'Pasting area'!C30</f>
        <v>0</v>
      </c>
      <c r="D28" s="52">
        <f>'Pasting area'!D30</f>
        <v>5.8689999999999998</v>
      </c>
      <c r="E28" s="52">
        <f>'Pasting area'!E30</f>
        <v>7.569</v>
      </c>
      <c r="F28" s="52">
        <f>'Pasting area'!F30</f>
        <v>7.7329999999999997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x14ac:dyDescent="0.2">
      <c r="A29" s="4"/>
      <c r="B29" s="51">
        <f>'Pasting area'!B31</f>
        <v>27</v>
      </c>
      <c r="C29" s="52">
        <f>'Pasting area'!C31</f>
        <v>0</v>
      </c>
      <c r="D29" s="52">
        <f>'Pasting area'!D31</f>
        <v>5.0179999999999998</v>
      </c>
      <c r="E29" s="52">
        <f>'Pasting area'!E31</f>
        <v>5.7050000000000001</v>
      </c>
      <c r="F29" s="52">
        <f>'Pasting area'!F31</f>
        <v>10.147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x14ac:dyDescent="0.2">
      <c r="A30" s="4"/>
      <c r="B30" s="51">
        <f>'Pasting area'!B32</f>
        <v>28</v>
      </c>
      <c r="C30" s="52">
        <f>'Pasting area'!C32</f>
        <v>0</v>
      </c>
      <c r="D30" s="52">
        <f>'Pasting area'!D32</f>
        <v>9.84</v>
      </c>
      <c r="E30" s="52">
        <f>'Pasting area'!E32</f>
        <v>8.4169999999999998</v>
      </c>
      <c r="F30" s="52">
        <f>'Pasting area'!F32</f>
        <v>10.478999999999999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x14ac:dyDescent="0.2">
      <c r="A31" s="4"/>
      <c r="B31" s="51">
        <f>'Pasting area'!B33</f>
        <v>29</v>
      </c>
      <c r="C31" s="52">
        <f>'Pasting area'!C33</f>
        <v>0</v>
      </c>
      <c r="D31" s="52">
        <f>'Pasting area'!D33</f>
        <v>8.0660000000000007</v>
      </c>
      <c r="E31" s="52">
        <f>'Pasting area'!E33</f>
        <v>9.3369999999999997</v>
      </c>
      <c r="F31" s="52">
        <f>'Pasting area'!F33</f>
        <v>9.2409999999999997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x14ac:dyDescent="0.2">
      <c r="A32" s="4"/>
      <c r="B32" s="51">
        <f>'Pasting area'!B34</f>
        <v>30</v>
      </c>
      <c r="C32" s="52">
        <f>'Pasting area'!C34</f>
        <v>0</v>
      </c>
      <c r="D32" s="52">
        <f>'Pasting area'!D34</f>
        <v>7.0990000000000002</v>
      </c>
      <c r="E32" s="52">
        <f>'Pasting area'!E34</f>
        <v>5.4889999999999999</v>
      </c>
      <c r="F32" s="52">
        <f>'Pasting area'!F34</f>
        <v>7.08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x14ac:dyDescent="0.2">
      <c r="A33" s="4"/>
      <c r="B33" s="51">
        <f>'Pasting area'!B35</f>
        <v>31</v>
      </c>
      <c r="C33" s="52">
        <f>'Pasting area'!C35</f>
        <v>0</v>
      </c>
      <c r="D33" s="52">
        <f>'Pasting area'!D35</f>
        <v>5.4169999999999998</v>
      </c>
      <c r="E33" s="52">
        <f>'Pasting area'!E35</f>
        <v>5.5650000000000004</v>
      </c>
      <c r="F33" s="52">
        <f>'Pasting area'!F35</f>
        <v>12.66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x14ac:dyDescent="0.2">
      <c r="A34" s="4"/>
      <c r="B34" s="51">
        <f>'Pasting area'!B36</f>
        <v>32</v>
      </c>
      <c r="C34" s="52">
        <f>'Pasting area'!C36</f>
        <v>0</v>
      </c>
      <c r="D34" s="52">
        <f>'Pasting area'!D36</f>
        <v>6.1929999999999996</v>
      </c>
      <c r="E34" s="52">
        <f>'Pasting area'!E36</f>
        <v>6.4320000000000004</v>
      </c>
      <c r="F34" s="52">
        <f>'Pasting area'!F36</f>
        <v>9.9049999999999994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x14ac:dyDescent="0.2">
      <c r="A35" s="4"/>
      <c r="B35" s="51">
        <f>'Pasting area'!B37</f>
        <v>33</v>
      </c>
      <c r="C35" s="52">
        <f>'Pasting area'!C37</f>
        <v>0</v>
      </c>
      <c r="D35" s="52">
        <f>'Pasting area'!D37</f>
        <v>8.0370000000000008</v>
      </c>
      <c r="E35" s="52">
        <f>'Pasting area'!E37</f>
        <v>9.8930000000000007</v>
      </c>
      <c r="F35" s="52">
        <f>'Pasting area'!F37</f>
        <v>9.7189999999999994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x14ac:dyDescent="0.2">
      <c r="A36" s="4"/>
      <c r="B36" s="51">
        <f>'Pasting area'!B38</f>
        <v>34</v>
      </c>
      <c r="C36" s="52">
        <f>'Pasting area'!C38</f>
        <v>0</v>
      </c>
      <c r="D36" s="52">
        <f>'Pasting area'!D38</f>
        <v>6.54</v>
      </c>
      <c r="E36" s="52">
        <f>'Pasting area'!E38</f>
        <v>8.9930000000000003</v>
      </c>
      <c r="F36" s="52">
        <f>'Pasting area'!F38</f>
        <v>7.4660000000000002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x14ac:dyDescent="0.2">
      <c r="A37" s="4"/>
      <c r="B37" s="51">
        <f>'Pasting area'!B39</f>
        <v>35</v>
      </c>
      <c r="C37" s="52">
        <f>'Pasting area'!C39</f>
        <v>0</v>
      </c>
      <c r="D37" s="52">
        <f>'Pasting area'!D39</f>
        <v>6.0179999999999998</v>
      </c>
      <c r="E37" s="52">
        <f>'Pasting area'!E39</f>
        <v>6.3929999999999998</v>
      </c>
      <c r="F37" s="52">
        <f>'Pasting area'!F39</f>
        <v>6.5049999999999999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x14ac:dyDescent="0.2">
      <c r="A38" s="4"/>
      <c r="B38" s="51">
        <f>'Pasting area'!B40</f>
        <v>36</v>
      </c>
      <c r="C38" s="52">
        <f>'Pasting area'!C40</f>
        <v>0</v>
      </c>
      <c r="D38" s="52">
        <f>'Pasting area'!D40</f>
        <v>7.4619999999999997</v>
      </c>
      <c r="E38" s="52">
        <f>'Pasting area'!E40</f>
        <v>8.9610000000000003</v>
      </c>
      <c r="F38" s="52">
        <f>'Pasting area'!F40</f>
        <v>10.093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x14ac:dyDescent="0.2">
      <c r="A39" s="4"/>
      <c r="B39" s="51">
        <f>'Pasting area'!B41</f>
        <v>37</v>
      </c>
      <c r="C39" s="52">
        <f>'Pasting area'!C41</f>
        <v>0</v>
      </c>
      <c r="D39" s="52">
        <f>'Pasting area'!D41</f>
        <v>10.888</v>
      </c>
      <c r="E39" s="52">
        <f>'Pasting area'!E41</f>
        <v>5.7910000000000004</v>
      </c>
      <c r="F39" s="52">
        <f>'Pasting area'!F41</f>
        <v>10.122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x14ac:dyDescent="0.2">
      <c r="A40" s="4"/>
      <c r="B40" s="51">
        <f>'Pasting area'!B42</f>
        <v>38</v>
      </c>
      <c r="C40" s="52">
        <f>'Pasting area'!C42</f>
        <v>0</v>
      </c>
      <c r="D40" s="52">
        <f>'Pasting area'!D42</f>
        <v>6.4690000000000003</v>
      </c>
      <c r="E40" s="52">
        <f>'Pasting area'!E42</f>
        <v>5.09</v>
      </c>
      <c r="F40" s="52">
        <f>'Pasting area'!F42</f>
        <v>5.49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x14ac:dyDescent="0.2">
      <c r="A41" s="4"/>
      <c r="B41" s="51">
        <f>'Pasting area'!B43</f>
        <v>39</v>
      </c>
      <c r="C41" s="52">
        <f>'Pasting area'!C43</f>
        <v>0</v>
      </c>
      <c r="D41" s="52">
        <f>'Pasting area'!D43</f>
        <v>8.4740000000000002</v>
      </c>
      <c r="E41" s="52">
        <f>'Pasting area'!E43</f>
        <v>10.935</v>
      </c>
      <c r="F41" s="52">
        <f>'Pasting area'!F43</f>
        <v>10.057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x14ac:dyDescent="0.2">
      <c r="A42" s="4"/>
      <c r="B42" s="51">
        <f>'Pasting area'!B44</f>
        <v>40</v>
      </c>
      <c r="C42" s="52">
        <f>'Pasting area'!C44</f>
        <v>0</v>
      </c>
      <c r="D42" s="52">
        <f>'Pasting area'!D44</f>
        <v>7.4269999999999996</v>
      </c>
      <c r="E42" s="52">
        <f>'Pasting area'!E44</f>
        <v>10.843</v>
      </c>
      <c r="F42" s="52">
        <f>'Pasting area'!F44</f>
        <v>5.1749999999999998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x14ac:dyDescent="0.2">
      <c r="A43" s="4"/>
      <c r="B43" s="51">
        <f>'Pasting area'!B45</f>
        <v>41</v>
      </c>
      <c r="C43" s="52">
        <f>'Pasting area'!C45</f>
        <v>0</v>
      </c>
      <c r="D43" s="52">
        <f>'Pasting area'!D45</f>
        <v>15.598000000000001</v>
      </c>
      <c r="E43" s="52">
        <f>'Pasting area'!E45</f>
        <v>8.6739999999999995</v>
      </c>
      <c r="F43" s="52">
        <f>'Pasting area'!F45</f>
        <v>8.2780000000000005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x14ac:dyDescent="0.2">
      <c r="A44" s="4"/>
      <c r="B44" s="51">
        <f>'Pasting area'!B46</f>
        <v>42</v>
      </c>
      <c r="C44" s="52">
        <f>'Pasting area'!C46</f>
        <v>0</v>
      </c>
      <c r="D44" s="52">
        <f>'Pasting area'!D46</f>
        <v>5.2530000000000001</v>
      </c>
      <c r="E44" s="52">
        <f>'Pasting area'!E46</f>
        <v>8.41</v>
      </c>
      <c r="F44" s="52">
        <f>'Pasting area'!F46</f>
        <v>7.8490000000000002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x14ac:dyDescent="0.2">
      <c r="A45" s="4"/>
      <c r="B45" s="51">
        <f>'Pasting area'!B47</f>
        <v>43</v>
      </c>
      <c r="C45" s="52">
        <f>'Pasting area'!C47</f>
        <v>0</v>
      </c>
      <c r="D45" s="52">
        <f>'Pasting area'!D47</f>
        <v>6.4859999999999998</v>
      </c>
      <c r="E45" s="52">
        <f>'Pasting area'!E47</f>
        <v>5.5069999999999997</v>
      </c>
      <c r="F45" s="52">
        <f>'Pasting area'!F47</f>
        <v>5.6769999999999996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x14ac:dyDescent="0.2">
      <c r="A46" s="4"/>
      <c r="B46" s="51">
        <f>'Pasting area'!B48</f>
        <v>44</v>
      </c>
      <c r="C46" s="52">
        <f>'Pasting area'!C48</f>
        <v>0</v>
      </c>
      <c r="D46" s="52">
        <f>'Pasting area'!D48</f>
        <v>8.3190000000000008</v>
      </c>
      <c r="E46" s="52">
        <f>'Pasting area'!E48</f>
        <v>10.637</v>
      </c>
      <c r="F46" s="52">
        <f>'Pasting area'!F48</f>
        <v>5.5750000000000002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x14ac:dyDescent="0.2">
      <c r="A47" s="4"/>
      <c r="B47" s="51">
        <f>'Pasting area'!B49</f>
        <v>45</v>
      </c>
      <c r="C47" s="52">
        <f>'Pasting area'!C49</f>
        <v>0</v>
      </c>
      <c r="D47" s="52">
        <f>'Pasting area'!D49</f>
        <v>9.5299999999999994</v>
      </c>
      <c r="E47" s="52">
        <f>'Pasting area'!E49</f>
        <v>9.5860000000000003</v>
      </c>
      <c r="F47" s="52">
        <f>'Pasting area'!F49</f>
        <v>9.5289999999999999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x14ac:dyDescent="0.2">
      <c r="A48" s="4"/>
      <c r="B48" s="51">
        <f>'Pasting area'!B50</f>
        <v>46</v>
      </c>
      <c r="C48" s="52">
        <f>'Pasting area'!C50</f>
        <v>0</v>
      </c>
      <c r="D48" s="52">
        <f>'Pasting area'!D50</f>
        <v>10.608000000000001</v>
      </c>
      <c r="E48" s="52">
        <f>'Pasting area'!E50</f>
        <v>9.7769999999999992</v>
      </c>
      <c r="F48" s="52">
        <f>'Pasting area'!F50</f>
        <v>10.571999999999999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x14ac:dyDescent="0.2">
      <c r="A49" s="4"/>
      <c r="B49" s="51">
        <f>'Pasting area'!B51</f>
        <v>47</v>
      </c>
      <c r="C49" s="52">
        <f>'Pasting area'!C51</f>
        <v>0</v>
      </c>
      <c r="D49" s="52">
        <f>'Pasting area'!D51</f>
        <v>5.8689999999999998</v>
      </c>
      <c r="E49" s="52">
        <f>'Pasting area'!E51</f>
        <v>7.569</v>
      </c>
      <c r="F49" s="52">
        <f>'Pasting area'!F51</f>
        <v>7.7329999999999997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x14ac:dyDescent="0.2">
      <c r="A50" s="4"/>
      <c r="B50" s="51">
        <f>'Pasting area'!B52</f>
        <v>48</v>
      </c>
      <c r="C50" s="52">
        <f>'Pasting area'!C52</f>
        <v>0</v>
      </c>
      <c r="D50" s="52">
        <f>'Pasting area'!D52</f>
        <v>5.0179999999999998</v>
      </c>
      <c r="E50" s="52">
        <f>'Pasting area'!E52</f>
        <v>9</v>
      </c>
      <c r="F50" s="52">
        <f>'Pasting area'!F52</f>
        <v>10.147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x14ac:dyDescent="0.2">
      <c r="A51" s="4"/>
      <c r="B51" s="51">
        <f>'Pasting area'!B53</f>
        <v>49</v>
      </c>
      <c r="C51" s="52">
        <f>'Pasting area'!C53</f>
        <v>0</v>
      </c>
      <c r="D51" s="52">
        <f>'Pasting area'!D53</f>
        <v>9.84</v>
      </c>
      <c r="E51" s="52">
        <f>'Pasting area'!E53</f>
        <v>11</v>
      </c>
      <c r="F51" s="52">
        <f>'Pasting area'!F53</f>
        <v>10.478999999999999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x14ac:dyDescent="0.2">
      <c r="A52" s="4"/>
      <c r="B52" s="51">
        <f>'Pasting area'!B54</f>
        <v>50</v>
      </c>
      <c r="C52" s="52">
        <f>'Pasting area'!C54</f>
        <v>0</v>
      </c>
      <c r="D52" s="52">
        <f>'Pasting area'!D54</f>
        <v>8.0660000000000007</v>
      </c>
      <c r="E52" s="52">
        <f>'Pasting area'!E54</f>
        <v>9.3369999999999997</v>
      </c>
      <c r="F52" s="52">
        <f>'Pasting area'!F54</f>
        <v>9.2409999999999997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x14ac:dyDescent="0.2">
      <c r="A53" s="4"/>
      <c r="B53" s="51">
        <f>'Pasting area'!B55</f>
        <v>51</v>
      </c>
      <c r="C53" s="52">
        <f>'Pasting area'!C55</f>
        <v>0</v>
      </c>
      <c r="D53" s="52">
        <f>'Pasting area'!D55</f>
        <v>7.0990000000000002</v>
      </c>
      <c r="E53" s="52">
        <f>'Pasting area'!E55</f>
        <v>5.4889999999999999</v>
      </c>
      <c r="F53" s="52">
        <f>'Pasting area'!F55</f>
        <v>33.518000000000001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x14ac:dyDescent="0.2">
      <c r="A54" s="4"/>
      <c r="B54" s="51">
        <f>'Pasting area'!B56</f>
        <v>52</v>
      </c>
      <c r="C54" s="52">
        <f>'Pasting area'!C56</f>
        <v>0</v>
      </c>
      <c r="D54" s="52">
        <f>'Pasting area'!D56</f>
        <v>5.4169999999999998</v>
      </c>
      <c r="E54" s="52">
        <f>'Pasting area'!E56</f>
        <v>5.5650000000000004</v>
      </c>
      <c r="F54" s="52">
        <f>'Pasting area'!F56</f>
        <v>6.2779999999999996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x14ac:dyDescent="0.2">
      <c r="A55" s="4"/>
      <c r="B55" s="51">
        <f>'Pasting area'!B57</f>
        <v>53</v>
      </c>
      <c r="C55" s="52">
        <f>'Pasting area'!C57</f>
        <v>0</v>
      </c>
      <c r="D55" s="52">
        <f>'Pasting area'!D57</f>
        <v>6.1929999999999996</v>
      </c>
      <c r="E55" s="52">
        <f>'Pasting area'!E57</f>
        <v>6.4320000000000004</v>
      </c>
      <c r="F55" s="52">
        <f>'Pasting area'!F57</f>
        <v>9.9049999999999994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x14ac:dyDescent="0.2">
      <c r="A56" s="4"/>
      <c r="B56" s="51">
        <f>'Pasting area'!B58</f>
        <v>54</v>
      </c>
      <c r="C56" s="52">
        <f>'Pasting area'!C58</f>
        <v>0</v>
      </c>
      <c r="D56" s="52">
        <f>'Pasting area'!D58</f>
        <v>8.0370000000000008</v>
      </c>
      <c r="E56" s="52">
        <f>'Pasting area'!E58</f>
        <v>9.8930000000000007</v>
      </c>
      <c r="F56" s="52">
        <f>'Pasting area'!F58</f>
        <v>9.7189999999999994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x14ac:dyDescent="0.2">
      <c r="A57" s="4"/>
      <c r="B57" s="51">
        <f>'Pasting area'!B59</f>
        <v>55</v>
      </c>
      <c r="C57" s="52">
        <f>'Pasting area'!C59</f>
        <v>0</v>
      </c>
      <c r="D57" s="52">
        <f>'Pasting area'!D59</f>
        <v>6.54</v>
      </c>
      <c r="E57" s="52">
        <f>'Pasting area'!E59</f>
        <v>8.9930000000000003</v>
      </c>
      <c r="F57" s="52">
        <f>'Pasting area'!F59</f>
        <v>7.4660000000000002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x14ac:dyDescent="0.2">
      <c r="A58" s="4"/>
      <c r="B58" s="51">
        <f>'Pasting area'!B60</f>
        <v>56</v>
      </c>
      <c r="C58" s="52">
        <f>'Pasting area'!C60</f>
        <v>0</v>
      </c>
      <c r="D58" s="52">
        <f>'Pasting area'!D60</f>
        <v>6.0179999999999998</v>
      </c>
      <c r="E58" s="52">
        <f>'Pasting area'!E60</f>
        <v>6.3929999999999998</v>
      </c>
      <c r="F58" s="52">
        <f>'Pasting area'!F60</f>
        <v>6.5049999999999999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x14ac:dyDescent="0.2">
      <c r="A59" s="4"/>
      <c r="B59" s="51">
        <f>'Pasting area'!B61</f>
        <v>57</v>
      </c>
      <c r="C59" s="52">
        <f>'Pasting area'!C61</f>
        <v>0</v>
      </c>
      <c r="D59" s="52">
        <f>'Pasting area'!D61</f>
        <v>7.4619999999999997</v>
      </c>
      <c r="E59" s="52">
        <f>'Pasting area'!E61</f>
        <v>8.9610000000000003</v>
      </c>
      <c r="F59" s="52">
        <f>'Pasting area'!F61</f>
        <v>10.093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x14ac:dyDescent="0.2">
      <c r="A60" s="4"/>
      <c r="B60" s="51">
        <f>'Pasting area'!B62</f>
        <v>58</v>
      </c>
      <c r="C60" s="52">
        <f>'Pasting area'!C62</f>
        <v>0</v>
      </c>
      <c r="D60" s="52">
        <f>'Pasting area'!D62</f>
        <v>10.888</v>
      </c>
      <c r="E60" s="52">
        <f>'Pasting area'!E62</f>
        <v>5.7910000000000004</v>
      </c>
      <c r="F60" s="52">
        <f>'Pasting area'!F62</f>
        <v>10.122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x14ac:dyDescent="0.2">
      <c r="A61" s="4"/>
      <c r="B61" s="51">
        <f>'Pasting area'!B63</f>
        <v>59</v>
      </c>
      <c r="C61" s="52">
        <f>'Pasting area'!C63</f>
        <v>0</v>
      </c>
      <c r="D61" s="52">
        <f>'Pasting area'!D63</f>
        <v>6.4690000000000003</v>
      </c>
      <c r="E61" s="52">
        <f>'Pasting area'!E63</f>
        <v>5.09</v>
      </c>
      <c r="F61" s="52">
        <f>'Pasting area'!F63</f>
        <v>5.49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12.75" thickBot="1" x14ac:dyDescent="0.25">
      <c r="A62" s="4"/>
      <c r="B62" s="53">
        <f>'Pasting area'!B64</f>
        <v>60</v>
      </c>
      <c r="C62" s="54">
        <f>'Pasting area'!C64</f>
        <v>0</v>
      </c>
      <c r="D62" s="54">
        <f>'Pasting area'!D64</f>
        <v>8.4740000000000002</v>
      </c>
      <c r="E62" s="54">
        <f>'Pasting area'!E64</f>
        <v>10.935</v>
      </c>
      <c r="F62" s="54">
        <f>'Pasting area'!F64</f>
        <v>10.057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2.75" thickTop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</row>
    <row r="129" spans="1:9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</row>
    <row r="131" spans="1:9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</row>
    <row r="134" spans="1:9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</row>
    <row r="135" spans="1:9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</row>
    <row r="136" spans="1:9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</row>
    <row r="137" spans="1:9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</row>
    <row r="138" spans="1:9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</row>
    <row r="139" spans="1:9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</row>
    <row r="140" spans="1:9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</row>
    <row r="141" spans="1:9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</row>
    <row r="142" spans="1:9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</row>
    <row r="143" spans="1:9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</row>
    <row r="144" spans="1:9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</row>
    <row r="145" spans="1:9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</row>
    <row r="146" spans="1:9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1:9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9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</row>
    <row r="154" spans="1:9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</row>
    <row r="155" spans="1:9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</row>
    <row r="156" spans="1:9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</row>
    <row r="157" spans="1:9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</row>
    <row r="158" spans="1:9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</row>
    <row r="159" spans="1:9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</row>
    <row r="160" spans="1:9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</row>
    <row r="161" spans="1:9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</row>
    <row r="162" spans="1:9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</row>
    <row r="163" spans="1:9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</row>
    <row r="164" spans="1:9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</row>
    <row r="165" spans="1:9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</row>
    <row r="166" spans="1:9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</row>
    <row r="167" spans="1:9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</row>
    <row r="168" spans="1:9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1:9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1:9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9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</row>
    <row r="174" spans="1:9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</row>
    <row r="175" spans="1:9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</row>
    <row r="177" spans="1:9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</row>
    <row r="178" spans="1:9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</row>
    <row r="179" spans="1:9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</row>
    <row r="180" spans="1:9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</row>
    <row r="181" spans="1:9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</row>
    <row r="182" spans="1:9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</row>
    <row r="183" spans="1:9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</row>
    <row r="184" spans="1:9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</row>
    <row r="185" spans="1:9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</row>
    <row r="186" spans="1:9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</row>
    <row r="187" spans="1:9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</row>
    <row r="188" spans="1:9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</row>
    <row r="189" spans="1:9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</row>
    <row r="190" spans="1:9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</row>
    <row r="191" spans="1:9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</row>
    <row r="192" spans="1:9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</row>
    <row r="193" spans="1:9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</row>
    <row r="194" spans="1:9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</row>
    <row r="195" spans="1:9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</row>
    <row r="196" spans="1:9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</row>
    <row r="198" spans="1:9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</row>
    <row r="199" spans="1:9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</row>
    <row r="200" spans="1:9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</row>
    <row r="201" spans="1:9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</row>
    <row r="202" spans="1:9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</row>
    <row r="203" spans="1:9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</row>
    <row r="204" spans="1:9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</row>
    <row r="205" spans="1:9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</row>
    <row r="206" spans="1:9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</row>
    <row r="207" spans="1:9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</row>
    <row r="208" spans="1:9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</row>
    <row r="210" spans="1:9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</row>
    <row r="211" spans="1:9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</row>
    <row r="212" spans="1:9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</row>
    <row r="213" spans="1:9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</row>
    <row r="214" spans="1:9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</row>
    <row r="215" spans="1:9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</row>
    <row r="216" spans="1:9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</row>
    <row r="217" spans="1:9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</row>
    <row r="218" spans="1:9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</row>
    <row r="219" spans="1:9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</row>
    <row r="220" spans="1:9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</row>
    <row r="221" spans="1:9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</row>
    <row r="222" spans="1:9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</row>
    <row r="223" spans="1:9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</row>
    <row r="224" spans="1:9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</row>
    <row r="225" spans="1:9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</row>
    <row r="226" spans="1:9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</row>
    <row r="227" spans="1:9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</row>
    <row r="228" spans="1:9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</row>
    <row r="229" spans="1:9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</row>
    <row r="230" spans="1:9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</row>
    <row r="231" spans="1:9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9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</row>
    <row r="233" spans="1:9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</row>
    <row r="234" spans="1:9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</row>
    <row r="235" spans="1:9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</row>
    <row r="236" spans="1:9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</row>
    <row r="237" spans="1:9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</row>
    <row r="238" spans="1:9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</row>
    <row r="239" spans="1:9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</row>
    <row r="240" spans="1:9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</row>
    <row r="241" spans="1:9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</row>
    <row r="242" spans="1:9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</row>
    <row r="243" spans="1:9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</row>
    <row r="244" spans="1:9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</row>
    <row r="245" spans="1:9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</row>
    <row r="246" spans="1:9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</row>
    <row r="247" spans="1:9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</row>
    <row r="248" spans="1:9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</row>
    <row r="249" spans="1:9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</row>
    <row r="250" spans="1:9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</row>
    <row r="251" spans="1:9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</row>
    <row r="252" spans="1:9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</row>
    <row r="253" spans="1:9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</row>
    <row r="254" spans="1:9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</row>
    <row r="255" spans="1:9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</row>
    <row r="256" spans="1:9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</row>
    <row r="257" spans="1:9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</row>
    <row r="258" spans="1:9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</row>
    <row r="259" spans="1:9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</row>
    <row r="260" spans="1:9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</row>
    <row r="261" spans="1:9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</row>
    <row r="262" spans="1:9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</row>
    <row r="263" spans="1:9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</row>
    <row r="264" spans="1:9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</row>
    <row r="265" spans="1:9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</row>
    <row r="266" spans="1:9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</row>
    <row r="267" spans="1:9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</row>
    <row r="268" spans="1:9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</row>
    <row r="269" spans="1:9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</row>
    <row r="270" spans="1:9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</row>
    <row r="271" spans="1:9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</row>
    <row r="272" spans="1:9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</row>
    <row r="273" spans="1:9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</row>
    <row r="274" spans="1:9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</row>
    <row r="275" spans="1:9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</row>
    <row r="276" spans="1:9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</row>
    <row r="277" spans="1:9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</row>
    <row r="278" spans="1:9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</row>
    <row r="279" spans="1:9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</row>
    <row r="280" spans="1:9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</row>
    <row r="281" spans="1:9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</row>
    <row r="282" spans="1:9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</row>
    <row r="283" spans="1:9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</row>
    <row r="284" spans="1:9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</row>
    <row r="285" spans="1:9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</row>
    <row r="286" spans="1:9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</row>
    <row r="287" spans="1:9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</row>
    <row r="288" spans="1:9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</row>
    <row r="289" spans="1:9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</row>
    <row r="290" spans="1:9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</row>
    <row r="291" spans="1:9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</row>
    <row r="292" spans="1:9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</row>
    <row r="293" spans="1:9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</row>
    <row r="294" spans="1:9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</row>
    <row r="295" spans="1:9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</row>
    <row r="296" spans="1:9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</row>
    <row r="297" spans="1:9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</row>
    <row r="298" spans="1:9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</row>
    <row r="299" spans="1:9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</row>
    <row r="300" spans="1:9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</row>
    <row r="301" spans="1:9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</row>
    <row r="302" spans="1:9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</row>
    <row r="303" spans="1:9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</row>
    <row r="304" spans="1:9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</row>
    <row r="305" spans="1:9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</row>
    <row r="306" spans="1:9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</row>
    <row r="307" spans="1:9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</row>
    <row r="308" spans="1:9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</row>
    <row r="309" spans="1:9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</row>
    <row r="310" spans="1:9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</row>
    <row r="311" spans="1:9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</row>
    <row r="312" spans="1:9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</row>
    <row r="313" spans="1:9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</row>
    <row r="314" spans="1:9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</row>
    <row r="315" spans="1:9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</row>
    <row r="316" spans="1:9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</row>
    <row r="317" spans="1:9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</row>
    <row r="318" spans="1:9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</row>
    <row r="319" spans="1:9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</row>
    <row r="320" spans="1:9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</row>
    <row r="321" spans="1:9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</row>
    <row r="322" spans="1:93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</row>
    <row r="323" spans="1:93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</row>
    <row r="324" spans="1:93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</row>
    <row r="325" spans="1:9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</row>
    <row r="326" spans="1:9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</row>
    <row r="327" spans="1:9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</row>
    <row r="328" spans="1:9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</row>
    <row r="329" spans="1:9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</row>
    <row r="330" spans="1:9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</row>
    <row r="331" spans="1:9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</row>
    <row r="332" spans="1:9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</row>
    <row r="333" spans="1:9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</row>
    <row r="334" spans="1:9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</row>
    <row r="335" spans="1:9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</row>
    <row r="336" spans="1:9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</row>
    <row r="337" spans="1:9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</row>
    <row r="338" spans="1:9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</row>
    <row r="339" spans="1:9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</row>
    <row r="340" spans="1:9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</row>
    <row r="341" spans="1:9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</row>
    <row r="342" spans="1:9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</row>
    <row r="343" spans="1:9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</row>
    <row r="344" spans="1:9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</row>
    <row r="345" spans="1:9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</row>
    <row r="346" spans="1:9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</row>
    <row r="347" spans="1:9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</row>
    <row r="348" spans="1:9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</row>
    <row r="349" spans="1:9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</row>
    <row r="350" spans="1:9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</row>
    <row r="351" spans="1:9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</row>
    <row r="352" spans="1:9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</row>
    <row r="353" spans="1:9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1:9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1:9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1:9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1:9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1:9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1:9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1:9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1:9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2" spans="1:9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</row>
    <row r="363" spans="1:9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</row>
    <row r="364" spans="1:9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</row>
    <row r="365" spans="1:9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1:9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</row>
    <row r="367" spans="1:9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</row>
    <row r="368" spans="1:9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</row>
    <row r="369" spans="1:9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</row>
    <row r="370" spans="1:9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</row>
    <row r="371" spans="1:9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</row>
    <row r="372" spans="1:93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</row>
    <row r="373" spans="1:93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</row>
    <row r="374" spans="1:93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</row>
    <row r="375" spans="1:93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</row>
    <row r="376" spans="1:93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</row>
    <row r="377" spans="1:93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</row>
    <row r="378" spans="1:93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</row>
    <row r="379" spans="1:93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</row>
    <row r="380" spans="1:93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1:93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1:93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</row>
    <row r="383" spans="1:93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</row>
    <row r="384" spans="1:93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</row>
    <row r="385" spans="1:93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</row>
    <row r="386" spans="1:93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</row>
    <row r="387" spans="1:93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</row>
    <row r="388" spans="1:93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</row>
    <row r="389" spans="1:93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</row>
    <row r="390" spans="1:93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</row>
    <row r="391" spans="1:93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</row>
    <row r="392" spans="1:9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</row>
    <row r="393" spans="1:93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</row>
    <row r="394" spans="1:93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</row>
    <row r="395" spans="1:93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</row>
    <row r="396" spans="1:93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  <row r="397" spans="1:93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</row>
    <row r="398" spans="1:93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</row>
    <row r="399" spans="1:93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</row>
    <row r="400" spans="1:93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</row>
    <row r="401" spans="1:93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</row>
    <row r="402" spans="1:93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</row>
    <row r="403" spans="1:93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</row>
    <row r="404" spans="1:93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</row>
    <row r="405" spans="1:93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</row>
    <row r="406" spans="1:93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</row>
    <row r="407" spans="1:93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</row>
    <row r="408" spans="1:93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</row>
    <row r="409" spans="1:93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</row>
    <row r="410" spans="1:93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</row>
    <row r="411" spans="1:93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</row>
    <row r="412" spans="1:93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</row>
    <row r="413" spans="1:93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</row>
    <row r="414" spans="1:93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</row>
    <row r="415" spans="1:93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</row>
    <row r="416" spans="1:93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</row>
    <row r="417" spans="1:93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</row>
    <row r="418" spans="1:93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</row>
    <row r="419" spans="1:93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</row>
    <row r="420" spans="1:93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</row>
    <row r="421" spans="1:93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</row>
    <row r="422" spans="1:93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</row>
    <row r="423" spans="1:93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</row>
    <row r="424" spans="1:93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</row>
    <row r="425" spans="1:93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</row>
    <row r="426" spans="1:93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</row>
    <row r="427" spans="1:93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</row>
    <row r="428" spans="1:93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</row>
    <row r="429" spans="1:93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</row>
    <row r="430" spans="1:93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</row>
    <row r="431" spans="1:93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</row>
    <row r="432" spans="1:93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</row>
    <row r="433" spans="1:93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</row>
    <row r="434" spans="1:93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</row>
    <row r="435" spans="1:93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</row>
    <row r="436" spans="1:93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</row>
    <row r="437" spans="1:93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</row>
    <row r="438" spans="1:93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</row>
    <row r="439" spans="1:93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</row>
    <row r="440" spans="1:93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</row>
    <row r="441" spans="1:93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</row>
    <row r="442" spans="1:93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93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93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93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93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93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93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3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B&amp;G Lawns</cp:lastModifiedBy>
  <cp:lastPrinted>2015-08-20T06:21:13Z</cp:lastPrinted>
  <dcterms:created xsi:type="dcterms:W3CDTF">2005-11-16T00:23:18Z</dcterms:created>
  <dcterms:modified xsi:type="dcterms:W3CDTF">2015-08-21T17:43:36Z</dcterms:modified>
</cp:coreProperties>
</file>