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75" windowWidth="22860" windowHeight="10950" activeTab="4"/>
  </bookViews>
  <sheets>
    <sheet name="Instructions" sheetId="3" r:id="rId1"/>
    <sheet name="Pasting area" sheetId="2" r:id="rId2"/>
    <sheet name="Lap Chart" sheetId="6" r:id="rId3"/>
    <sheet name="Story of the Race" sheetId="4" r:id="rId4"/>
    <sheet name="Individual Lap Times" sheetId="5" r:id="rId5"/>
  </sheets>
  <definedNames>
    <definedName name="conBig">1E+307 * 17.9769313486231</definedName>
    <definedName name="conOrd">"thstndrdthththththththththththththththththstndrdthththththththstndrdthththththththstndrdthththththththstndrdthththththththstndrdthththththththstndrdthththththththstndrdthththththththstndrdthththththth"</definedName>
    <definedName name="conZzz">"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"</definedName>
    <definedName name="Me" localSheetId="1" hidden="1">'Pasting area'!A1</definedName>
    <definedName name="myCol" localSheetId="1" hidden="1">'Pasting area'!A:A</definedName>
    <definedName name="myRow" localSheetId="1" hidden="1">'Pasting area'!1:1</definedName>
    <definedName name="relE" localSheetId="1" hidden="1">'Pasting area'!B1</definedName>
    <definedName name="relN" localSheetId="1" hidden="1">'Pasting area'!A1048576</definedName>
    <definedName name="relS" localSheetId="1" hidden="1">'Pasting area'!A2</definedName>
    <definedName name="relW" localSheetId="1" hidden="1">'Pasting area'!XFD1</definedName>
    <definedName name="vbLf">CHAR(10)</definedName>
  </definedNames>
  <calcPr calcId="145621"/>
</workbook>
</file>

<file path=xl/calcChain.xml><?xml version="1.0" encoding="utf-8"?>
<calcChain xmlns="http://schemas.openxmlformats.org/spreadsheetml/2006/main">
  <c r="B29" i="5" l="1"/>
  <c r="C29" i="5"/>
  <c r="D29" i="5"/>
  <c r="E29" i="5"/>
  <c r="F29" i="5"/>
  <c r="G29" i="5"/>
  <c r="H29" i="5"/>
  <c r="B30" i="5"/>
  <c r="C30" i="5"/>
  <c r="D30" i="5"/>
  <c r="E30" i="5"/>
  <c r="F30" i="5"/>
  <c r="G30" i="5"/>
  <c r="H30" i="5"/>
  <c r="B31" i="5"/>
  <c r="C31" i="5"/>
  <c r="D31" i="5"/>
  <c r="E31" i="5"/>
  <c r="F31" i="5"/>
  <c r="G31" i="5"/>
  <c r="H31" i="5"/>
  <c r="B32" i="5"/>
  <c r="C32" i="5"/>
  <c r="D32" i="5"/>
  <c r="E32" i="5"/>
  <c r="F32" i="5"/>
  <c r="G32" i="5"/>
  <c r="H32" i="5"/>
  <c r="B33" i="5"/>
  <c r="C33" i="5"/>
  <c r="D33" i="5"/>
  <c r="E33" i="5"/>
  <c r="F33" i="5"/>
  <c r="G33" i="5"/>
  <c r="H33" i="5"/>
  <c r="B34" i="5"/>
  <c r="C34" i="5"/>
  <c r="D34" i="5"/>
  <c r="E34" i="5"/>
  <c r="F34" i="5"/>
  <c r="G34" i="5"/>
  <c r="H34" i="5"/>
  <c r="B35" i="5"/>
  <c r="C35" i="5"/>
  <c r="D35" i="5"/>
  <c r="E35" i="5"/>
  <c r="F35" i="5"/>
  <c r="G35" i="5"/>
  <c r="H35" i="5"/>
  <c r="B36" i="5"/>
  <c r="C36" i="5"/>
  <c r="D36" i="5"/>
  <c r="E36" i="5"/>
  <c r="F36" i="5"/>
  <c r="G36" i="5"/>
  <c r="H36" i="5"/>
  <c r="B37" i="5"/>
  <c r="C37" i="5"/>
  <c r="D37" i="5"/>
  <c r="E37" i="5"/>
  <c r="F37" i="5"/>
  <c r="G37" i="5"/>
  <c r="H37" i="5"/>
  <c r="B38" i="5"/>
  <c r="C38" i="5"/>
  <c r="D38" i="5"/>
  <c r="E38" i="5"/>
  <c r="F38" i="5"/>
  <c r="G38" i="5"/>
  <c r="H38" i="5"/>
  <c r="B39" i="5"/>
  <c r="C39" i="5"/>
  <c r="D39" i="5"/>
  <c r="E39" i="5"/>
  <c r="F39" i="5"/>
  <c r="G39" i="5"/>
  <c r="H39" i="5"/>
  <c r="B40" i="5"/>
  <c r="C40" i="5"/>
  <c r="D40" i="5"/>
  <c r="E40" i="5"/>
  <c r="F40" i="5"/>
  <c r="G40" i="5"/>
  <c r="H40" i="5"/>
  <c r="B41" i="5"/>
  <c r="C41" i="5"/>
  <c r="D41" i="5"/>
  <c r="E41" i="5"/>
  <c r="F41" i="5"/>
  <c r="G41" i="5"/>
  <c r="H41" i="5"/>
  <c r="B42" i="5"/>
  <c r="C42" i="5"/>
  <c r="D42" i="5"/>
  <c r="E42" i="5"/>
  <c r="F42" i="5"/>
  <c r="G42" i="5"/>
  <c r="H42" i="5"/>
  <c r="B43" i="5"/>
  <c r="C43" i="5"/>
  <c r="D43" i="5"/>
  <c r="E43" i="5"/>
  <c r="F43" i="5"/>
  <c r="G43" i="5"/>
  <c r="H43" i="5"/>
  <c r="B44" i="5"/>
  <c r="C44" i="5"/>
  <c r="D44" i="5"/>
  <c r="E44" i="5"/>
  <c r="F44" i="5"/>
  <c r="G44" i="5"/>
  <c r="H44" i="5"/>
  <c r="B45" i="5"/>
  <c r="C45" i="5"/>
  <c r="D45" i="5"/>
  <c r="E45" i="5"/>
  <c r="F45" i="5"/>
  <c r="G45" i="5"/>
  <c r="H45" i="5"/>
  <c r="B46" i="5"/>
  <c r="C46" i="5"/>
  <c r="D46" i="5"/>
  <c r="E46" i="5"/>
  <c r="F46" i="5"/>
  <c r="G46" i="5"/>
  <c r="H46" i="5"/>
  <c r="B47" i="5"/>
  <c r="C47" i="5"/>
  <c r="D47" i="5"/>
  <c r="E47" i="5"/>
  <c r="F47" i="5"/>
  <c r="G47" i="5"/>
  <c r="H47" i="5"/>
  <c r="B48" i="5"/>
  <c r="C48" i="5"/>
  <c r="D48" i="5"/>
  <c r="E48" i="5"/>
  <c r="F48" i="5"/>
  <c r="G48" i="5"/>
  <c r="H48" i="5"/>
  <c r="B49" i="5"/>
  <c r="C49" i="5"/>
  <c r="D49" i="5"/>
  <c r="E49" i="5"/>
  <c r="F49" i="5"/>
  <c r="G49" i="5"/>
  <c r="H49" i="5"/>
  <c r="B50" i="5"/>
  <c r="C50" i="5"/>
  <c r="D50" i="5"/>
  <c r="E50" i="5"/>
  <c r="F50" i="5"/>
  <c r="G50" i="5"/>
  <c r="H50" i="5"/>
  <c r="B51" i="5"/>
  <c r="C51" i="5"/>
  <c r="D51" i="5"/>
  <c r="E51" i="5"/>
  <c r="F51" i="5"/>
  <c r="G51" i="5"/>
  <c r="H51" i="5"/>
  <c r="B52" i="5"/>
  <c r="C52" i="5"/>
  <c r="D52" i="5"/>
  <c r="E52" i="5"/>
  <c r="F52" i="5"/>
  <c r="G52" i="5"/>
  <c r="H52" i="5"/>
  <c r="B53" i="5"/>
  <c r="C53" i="5"/>
  <c r="D53" i="5"/>
  <c r="E53" i="5"/>
  <c r="F53" i="5"/>
  <c r="G53" i="5"/>
  <c r="H53" i="5"/>
  <c r="B54" i="5"/>
  <c r="C54" i="5"/>
  <c r="D54" i="5"/>
  <c r="E54" i="5"/>
  <c r="F54" i="5"/>
  <c r="G54" i="5"/>
  <c r="H54" i="5"/>
  <c r="B55" i="5"/>
  <c r="C55" i="5"/>
  <c r="D55" i="5"/>
  <c r="E55" i="5"/>
  <c r="F55" i="5"/>
  <c r="G55" i="5"/>
  <c r="H55" i="5"/>
  <c r="B56" i="5"/>
  <c r="C56" i="5"/>
  <c r="D56" i="5"/>
  <c r="E56" i="5"/>
  <c r="F56" i="5"/>
  <c r="G56" i="5"/>
  <c r="H56" i="5"/>
  <c r="B57" i="5"/>
  <c r="C57" i="5"/>
  <c r="D57" i="5"/>
  <c r="E57" i="5"/>
  <c r="F57" i="5"/>
  <c r="G57" i="5"/>
  <c r="H57" i="5"/>
  <c r="B58" i="5"/>
  <c r="C58" i="5"/>
  <c r="D58" i="5"/>
  <c r="E58" i="5"/>
  <c r="F58" i="5"/>
  <c r="G58" i="5"/>
  <c r="H58" i="5"/>
  <c r="B59" i="5"/>
  <c r="C59" i="5"/>
  <c r="D59" i="5"/>
  <c r="E59" i="5"/>
  <c r="F59" i="5"/>
  <c r="G59" i="5"/>
  <c r="H59" i="5"/>
  <c r="B60" i="5"/>
  <c r="C60" i="5"/>
  <c r="D60" i="5"/>
  <c r="E60" i="5"/>
  <c r="F60" i="5"/>
  <c r="G60" i="5"/>
  <c r="H60" i="5"/>
  <c r="B61" i="5"/>
  <c r="C61" i="5"/>
  <c r="D61" i="5"/>
  <c r="E61" i="5"/>
  <c r="F61" i="5"/>
  <c r="G61" i="5"/>
  <c r="H61" i="5"/>
  <c r="B62" i="5"/>
  <c r="C62" i="5"/>
  <c r="D62" i="5"/>
  <c r="E62" i="5"/>
  <c r="F62" i="5"/>
  <c r="G62" i="5"/>
  <c r="H62" i="5"/>
  <c r="B20" i="5"/>
  <c r="C20" i="5"/>
  <c r="D20" i="5"/>
  <c r="E20" i="5"/>
  <c r="F20" i="5"/>
  <c r="G20" i="5"/>
  <c r="H20" i="5"/>
  <c r="B21" i="5"/>
  <c r="C21" i="5"/>
  <c r="D21" i="5"/>
  <c r="E21" i="5"/>
  <c r="F21" i="5"/>
  <c r="G21" i="5"/>
  <c r="H21" i="5"/>
  <c r="B22" i="5"/>
  <c r="C22" i="5"/>
  <c r="D22" i="5"/>
  <c r="E22" i="5"/>
  <c r="F22" i="5"/>
  <c r="G22" i="5"/>
  <c r="H22" i="5"/>
  <c r="B23" i="5"/>
  <c r="C23" i="5"/>
  <c r="D23" i="5"/>
  <c r="E23" i="5"/>
  <c r="F23" i="5"/>
  <c r="G23" i="5"/>
  <c r="H23" i="5"/>
  <c r="B24" i="5"/>
  <c r="C24" i="5"/>
  <c r="D24" i="5"/>
  <c r="E24" i="5"/>
  <c r="F24" i="5"/>
  <c r="G24" i="5"/>
  <c r="H24" i="5"/>
  <c r="B25" i="5"/>
  <c r="C25" i="5"/>
  <c r="D25" i="5"/>
  <c r="E25" i="5"/>
  <c r="F25" i="5"/>
  <c r="G25" i="5"/>
  <c r="H25" i="5"/>
  <c r="B26" i="5"/>
  <c r="C26" i="5"/>
  <c r="D26" i="5"/>
  <c r="E26" i="5"/>
  <c r="F26" i="5"/>
  <c r="G26" i="5"/>
  <c r="H26" i="5"/>
  <c r="B27" i="5"/>
  <c r="C27" i="5"/>
  <c r="D27" i="5"/>
  <c r="E27" i="5"/>
  <c r="F27" i="5"/>
  <c r="G27" i="5"/>
  <c r="H27" i="5"/>
  <c r="B28" i="5"/>
  <c r="C28" i="5"/>
  <c r="D28" i="5"/>
  <c r="E28" i="5"/>
  <c r="F28" i="5"/>
  <c r="G28" i="5"/>
  <c r="H28" i="5"/>
  <c r="H19" i="5" l="1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H6" i="5"/>
  <c r="G6" i="5"/>
  <c r="F6" i="5"/>
  <c r="E6" i="5"/>
  <c r="D6" i="5"/>
  <c r="C6" i="5"/>
  <c r="B6" i="5"/>
  <c r="H5" i="5"/>
  <c r="G5" i="5"/>
  <c r="F5" i="5"/>
  <c r="E5" i="5"/>
  <c r="D5" i="5"/>
  <c r="C5" i="5"/>
  <c r="B5" i="5"/>
  <c r="H4" i="5"/>
  <c r="G4" i="5"/>
  <c r="F4" i="5"/>
  <c r="E4" i="5"/>
  <c r="D4" i="5"/>
  <c r="C4" i="5"/>
  <c r="B4" i="5"/>
  <c r="H3" i="5"/>
  <c r="G3" i="5"/>
  <c r="F3" i="5"/>
  <c r="E3" i="5"/>
  <c r="D3" i="5"/>
  <c r="C3" i="5"/>
  <c r="B3" i="5"/>
  <c r="H2" i="5"/>
  <c r="G2" i="5"/>
  <c r="F2" i="5"/>
  <c r="E2" i="5"/>
  <c r="D2" i="5"/>
  <c r="C2" i="5"/>
  <c r="B2" i="5"/>
  <c r="N4" i="2" l="1"/>
  <c r="N5" i="2" l="1"/>
  <c r="F2" i="4"/>
  <c r="T4" i="2"/>
  <c r="F2" i="6" s="1"/>
  <c r="M4" i="2"/>
  <c r="M5" i="2" l="1"/>
  <c r="E3" i="4" s="1"/>
  <c r="E2" i="4"/>
  <c r="N6" i="2"/>
  <c r="F3" i="4"/>
  <c r="J4" i="2"/>
  <c r="K4" i="2"/>
  <c r="L4" i="2"/>
  <c r="S4" i="2"/>
  <c r="E2" i="6" s="1"/>
  <c r="Q4" i="2" l="1"/>
  <c r="C2" i="6" s="1"/>
  <c r="C2" i="4"/>
  <c r="R4" i="2"/>
  <c r="D2" i="6" s="1"/>
  <c r="D2" i="4"/>
  <c r="J5" i="2"/>
  <c r="B3" i="4" s="1"/>
  <c r="B2" i="4"/>
  <c r="N7" i="2"/>
  <c r="F4" i="4"/>
  <c r="P4" i="2"/>
  <c r="B2" i="6" s="1"/>
  <c r="M6" i="2"/>
  <c r="E4" i="4" s="1"/>
  <c r="K5" i="2"/>
  <c r="C3" i="4" s="1"/>
  <c r="L5" i="2"/>
  <c r="J6" i="2" l="1"/>
  <c r="B4" i="4" s="1"/>
  <c r="L6" i="2"/>
  <c r="D4" i="4" s="1"/>
  <c r="D3" i="4"/>
  <c r="N8" i="2"/>
  <c r="F5" i="4"/>
  <c r="P5" i="2"/>
  <c r="B3" i="6" s="1"/>
  <c r="Q5" i="2"/>
  <c r="C3" i="6" s="1"/>
  <c r="R5" i="2"/>
  <c r="D3" i="6" s="1"/>
  <c r="T5" i="2"/>
  <c r="F3" i="6" s="1"/>
  <c r="S5" i="2"/>
  <c r="E3" i="6" s="1"/>
  <c r="K6" i="2"/>
  <c r="M7" i="2"/>
  <c r="E5" i="4" s="1"/>
  <c r="J7" i="2" l="1"/>
  <c r="B5" i="4" s="1"/>
  <c r="L7" i="2"/>
  <c r="D5" i="4" s="1"/>
  <c r="J8" i="2"/>
  <c r="B6" i="4" s="1"/>
  <c r="K7" i="2"/>
  <c r="C5" i="4" s="1"/>
  <c r="C4" i="4"/>
  <c r="N9" i="2"/>
  <c r="F6" i="4"/>
  <c r="T6" i="2"/>
  <c r="F4" i="6" s="1"/>
  <c r="R6" i="2"/>
  <c r="D4" i="6" s="1"/>
  <c r="S6" i="2"/>
  <c r="E4" i="6" s="1"/>
  <c r="P6" i="2"/>
  <c r="B4" i="6" s="1"/>
  <c r="Q6" i="2"/>
  <c r="C4" i="6" s="1"/>
  <c r="J9" i="2"/>
  <c r="B7" i="4" s="1"/>
  <c r="M8" i="2"/>
  <c r="E6" i="4" s="1"/>
  <c r="K8" i="2" l="1"/>
  <c r="C6" i="4" s="1"/>
  <c r="T7" i="2"/>
  <c r="F5" i="6" s="1"/>
  <c r="R7" i="2"/>
  <c r="D5" i="6" s="1"/>
  <c r="L8" i="2"/>
  <c r="D6" i="4" s="1"/>
  <c r="Q7" i="2"/>
  <c r="C5" i="6" s="1"/>
  <c r="S7" i="2"/>
  <c r="E5" i="6" s="1"/>
  <c r="P7" i="2"/>
  <c r="B5" i="6" s="1"/>
  <c r="N10" i="2"/>
  <c r="F7" i="4"/>
  <c r="R8" i="2"/>
  <c r="D6" i="6" s="1"/>
  <c r="M9" i="2"/>
  <c r="E7" i="4" s="1"/>
  <c r="L9" i="2"/>
  <c r="D7" i="4" s="1"/>
  <c r="J10" i="2"/>
  <c r="B8" i="4" s="1"/>
  <c r="K9" i="2" l="1"/>
  <c r="C7" i="4" s="1"/>
  <c r="T8" i="2"/>
  <c r="F6" i="6" s="1"/>
  <c r="P8" i="2"/>
  <c r="B6" i="6" s="1"/>
  <c r="Q8" i="2"/>
  <c r="C6" i="6" s="1"/>
  <c r="S8" i="2"/>
  <c r="E6" i="6" s="1"/>
  <c r="N11" i="2"/>
  <c r="F8" i="4"/>
  <c r="R9" i="2"/>
  <c r="D7" i="6" s="1"/>
  <c r="P9" i="2"/>
  <c r="B7" i="6" s="1"/>
  <c r="M10" i="2"/>
  <c r="E8" i="4" s="1"/>
  <c r="J11" i="2"/>
  <c r="B9" i="4" s="1"/>
  <c r="L10" i="2"/>
  <c r="D8" i="4" s="1"/>
  <c r="K10" i="2" l="1"/>
  <c r="C8" i="4" s="1"/>
  <c r="Q9" i="2"/>
  <c r="C7" i="6" s="1"/>
  <c r="S9" i="2"/>
  <c r="E7" i="6" s="1"/>
  <c r="T9" i="2"/>
  <c r="F7" i="6" s="1"/>
  <c r="N12" i="2"/>
  <c r="F9" i="4"/>
  <c r="S10" i="2"/>
  <c r="E8" i="6" s="1"/>
  <c r="T10" i="2"/>
  <c r="F8" i="6" s="1"/>
  <c r="P10" i="2"/>
  <c r="B8" i="6" s="1"/>
  <c r="L11" i="2"/>
  <c r="D9" i="4" s="1"/>
  <c r="J12" i="2"/>
  <c r="B10" i="4" s="1"/>
  <c r="M11" i="2"/>
  <c r="E9" i="4" s="1"/>
  <c r="K11" i="2" l="1"/>
  <c r="C9" i="4" s="1"/>
  <c r="R10" i="2"/>
  <c r="D8" i="6" s="1"/>
  <c r="Q10" i="2"/>
  <c r="C8" i="6" s="1"/>
  <c r="N13" i="2"/>
  <c r="F10" i="4"/>
  <c r="P11" i="2"/>
  <c r="B9" i="6" s="1"/>
  <c r="M12" i="2"/>
  <c r="E10" i="4" s="1"/>
  <c r="L12" i="2"/>
  <c r="D10" i="4" s="1"/>
  <c r="J13" i="2"/>
  <c r="B11" i="4" s="1"/>
  <c r="R11" i="2" l="1"/>
  <c r="D9" i="6" s="1"/>
  <c r="K12" i="2"/>
  <c r="C10" i="4" s="1"/>
  <c r="Q11" i="2"/>
  <c r="C9" i="6" s="1"/>
  <c r="S11" i="2"/>
  <c r="E9" i="6" s="1"/>
  <c r="T11" i="2"/>
  <c r="F9" i="6" s="1"/>
  <c r="N14" i="2"/>
  <c r="F11" i="4"/>
  <c r="Q12" i="2"/>
  <c r="C10" i="6" s="1"/>
  <c r="T12" i="2"/>
  <c r="F10" i="6" s="1"/>
  <c r="P12" i="2"/>
  <c r="B10" i="6" s="1"/>
  <c r="M13" i="2"/>
  <c r="E11" i="4" s="1"/>
  <c r="J14" i="2"/>
  <c r="B12" i="4" s="1"/>
  <c r="L13" i="2"/>
  <c r="D11" i="4" s="1"/>
  <c r="K13" i="2" l="1"/>
  <c r="C11" i="4" s="1"/>
  <c r="R12" i="2"/>
  <c r="D10" i="6" s="1"/>
  <c r="S12" i="2"/>
  <c r="E10" i="6" s="1"/>
  <c r="N15" i="2"/>
  <c r="F12" i="4"/>
  <c r="P13" i="2"/>
  <c r="B11" i="6" s="1"/>
  <c r="L14" i="2"/>
  <c r="D12" i="4" s="1"/>
  <c r="J15" i="2"/>
  <c r="B13" i="4" s="1"/>
  <c r="M14" i="2"/>
  <c r="E12" i="4" s="1"/>
  <c r="R13" i="2" l="1"/>
  <c r="D11" i="6" s="1"/>
  <c r="K14" i="2"/>
  <c r="C12" i="4" s="1"/>
  <c r="Q13" i="2"/>
  <c r="C11" i="6" s="1"/>
  <c r="S13" i="2"/>
  <c r="E11" i="6" s="1"/>
  <c r="T13" i="2"/>
  <c r="F11" i="6" s="1"/>
  <c r="N16" i="2"/>
  <c r="F13" i="4"/>
  <c r="P14" i="2"/>
  <c r="B12" i="6" s="1"/>
  <c r="R14" i="2"/>
  <c r="D12" i="6" s="1"/>
  <c r="T14" i="2"/>
  <c r="F12" i="6" s="1"/>
  <c r="M15" i="2"/>
  <c r="E13" i="4" s="1"/>
  <c r="L15" i="2"/>
  <c r="D13" i="4" s="1"/>
  <c r="J16" i="2"/>
  <c r="B14" i="4" s="1"/>
  <c r="K15" i="2" l="1"/>
  <c r="C13" i="4" s="1"/>
  <c r="Q14" i="2"/>
  <c r="C12" i="6" s="1"/>
  <c r="S14" i="2"/>
  <c r="E12" i="6" s="1"/>
  <c r="N17" i="2"/>
  <c r="F14" i="4"/>
  <c r="S15" i="2"/>
  <c r="E13" i="6" s="1"/>
  <c r="R15" i="2"/>
  <c r="D13" i="6" s="1"/>
  <c r="J17" i="2"/>
  <c r="B15" i="4" s="1"/>
  <c r="L16" i="2"/>
  <c r="D14" i="4" s="1"/>
  <c r="M16" i="2"/>
  <c r="E14" i="4" s="1"/>
  <c r="K16" i="2" l="1"/>
  <c r="C14" i="4" s="1"/>
  <c r="Q15" i="2"/>
  <c r="C13" i="6" s="1"/>
  <c r="P15" i="2"/>
  <c r="B13" i="6" s="1"/>
  <c r="T15" i="2"/>
  <c r="F13" i="6" s="1"/>
  <c r="N18" i="2"/>
  <c r="F15" i="4"/>
  <c r="S16" i="2"/>
  <c r="E14" i="6" s="1"/>
  <c r="T16" i="2"/>
  <c r="F14" i="6" s="1"/>
  <c r="P16" i="2"/>
  <c r="B14" i="6" s="1"/>
  <c r="M17" i="2"/>
  <c r="E15" i="4" s="1"/>
  <c r="L17" i="2"/>
  <c r="D15" i="4" s="1"/>
  <c r="J18" i="2"/>
  <c r="B16" i="4" s="1"/>
  <c r="K17" i="2" l="1"/>
  <c r="C15" i="4" s="1"/>
  <c r="R16" i="2"/>
  <c r="D14" i="6" s="1"/>
  <c r="Q16" i="2"/>
  <c r="C14" i="6" s="1"/>
  <c r="N19" i="2"/>
  <c r="F16" i="4"/>
  <c r="P17" i="2"/>
  <c r="B15" i="6" s="1"/>
  <c r="L18" i="2"/>
  <c r="D16" i="4" s="1"/>
  <c r="J19" i="2"/>
  <c r="B17" i="4" s="1"/>
  <c r="M18" i="2"/>
  <c r="E16" i="4" s="1"/>
  <c r="K18" i="2" l="1"/>
  <c r="C16" i="4" s="1"/>
  <c r="T17" i="2"/>
  <c r="F15" i="6" s="1"/>
  <c r="Q17" i="2"/>
  <c r="C15" i="6" s="1"/>
  <c r="S17" i="2"/>
  <c r="E15" i="6" s="1"/>
  <c r="R17" i="2"/>
  <c r="D15" i="6" s="1"/>
  <c r="N20" i="2"/>
  <c r="F17" i="4"/>
  <c r="T18" i="2"/>
  <c r="F16" i="6" s="1"/>
  <c r="S18" i="2"/>
  <c r="E16" i="6" s="1"/>
  <c r="M19" i="2"/>
  <c r="E17" i="4" s="1"/>
  <c r="J20" i="2"/>
  <c r="B18" i="4" s="1"/>
  <c r="L19" i="2"/>
  <c r="D17" i="4" s="1"/>
  <c r="K19" i="2" l="1"/>
  <c r="C17" i="4" s="1"/>
  <c r="P18" i="2"/>
  <c r="B16" i="6" s="1"/>
  <c r="R18" i="2"/>
  <c r="D16" i="6" s="1"/>
  <c r="Q18" i="2"/>
  <c r="C16" i="6" s="1"/>
  <c r="F18" i="4"/>
  <c r="N21" i="2"/>
  <c r="R19" i="2"/>
  <c r="D17" i="6" s="1"/>
  <c r="P19" i="2"/>
  <c r="B17" i="6" s="1"/>
  <c r="S19" i="2"/>
  <c r="E17" i="6" s="1"/>
  <c r="Q19" i="2"/>
  <c r="C17" i="6" s="1"/>
  <c r="T19" i="2"/>
  <c r="F17" i="6" s="1"/>
  <c r="K20" i="2"/>
  <c r="C18" i="4" s="1"/>
  <c r="M20" i="2"/>
  <c r="E18" i="4" s="1"/>
  <c r="L20" i="2"/>
  <c r="D18" i="4" s="1"/>
  <c r="J21" i="2"/>
  <c r="B19" i="4" s="1"/>
  <c r="F19" i="4" l="1"/>
  <c r="N22" i="2"/>
  <c r="S20" i="2"/>
  <c r="E18" i="6" s="1"/>
  <c r="R20" i="2"/>
  <c r="D18" i="6" s="1"/>
  <c r="P20" i="2"/>
  <c r="B18" i="6" s="1"/>
  <c r="Q20" i="2"/>
  <c r="C18" i="6" s="1"/>
  <c r="T20" i="2"/>
  <c r="F18" i="6" s="1"/>
  <c r="J22" i="2"/>
  <c r="B20" i="4" s="1"/>
  <c r="L21" i="2"/>
  <c r="D19" i="4" s="1"/>
  <c r="M21" i="2"/>
  <c r="E19" i="4" s="1"/>
  <c r="K21" i="2"/>
  <c r="C19" i="4" s="1"/>
  <c r="F20" i="4" l="1"/>
  <c r="N23" i="2"/>
  <c r="Q21" i="2"/>
  <c r="C19" i="6" s="1"/>
  <c r="R21" i="2"/>
  <c r="D19" i="6" s="1"/>
  <c r="S21" i="2"/>
  <c r="E19" i="6" s="1"/>
  <c r="P21" i="2"/>
  <c r="B19" i="6" s="1"/>
  <c r="T21" i="2"/>
  <c r="F19" i="6" s="1"/>
  <c r="K22" i="2"/>
  <c r="C20" i="4" s="1"/>
  <c r="M22" i="2"/>
  <c r="E20" i="4" s="1"/>
  <c r="L22" i="2"/>
  <c r="D20" i="4" s="1"/>
  <c r="J23" i="2"/>
  <c r="B21" i="4" s="1"/>
  <c r="F21" i="4" l="1"/>
  <c r="N24" i="2"/>
  <c r="R22" i="2"/>
  <c r="D20" i="6" s="1"/>
  <c r="S22" i="2"/>
  <c r="E20" i="6" s="1"/>
  <c r="P22" i="2"/>
  <c r="B20" i="6" s="1"/>
  <c r="Q22" i="2"/>
  <c r="C20" i="6" s="1"/>
  <c r="T22" i="2"/>
  <c r="F20" i="6" s="1"/>
  <c r="J24" i="2"/>
  <c r="B22" i="4" s="1"/>
  <c r="L23" i="2"/>
  <c r="D21" i="4" s="1"/>
  <c r="K23" i="2"/>
  <c r="C21" i="4" s="1"/>
  <c r="M23" i="2"/>
  <c r="E21" i="4" s="1"/>
  <c r="F22" i="4" l="1"/>
  <c r="N25" i="2"/>
  <c r="Q23" i="2"/>
  <c r="C21" i="6" s="1"/>
  <c r="R23" i="2"/>
  <c r="D21" i="6" s="1"/>
  <c r="T23" i="2"/>
  <c r="F21" i="6" s="1"/>
  <c r="P23" i="2"/>
  <c r="B21" i="6" s="1"/>
  <c r="S23" i="2"/>
  <c r="E21" i="6" s="1"/>
  <c r="M24" i="2"/>
  <c r="E22" i="4" s="1"/>
  <c r="K24" i="2"/>
  <c r="C22" i="4" s="1"/>
  <c r="L24" i="2"/>
  <c r="D22" i="4" s="1"/>
  <c r="J25" i="2"/>
  <c r="B23" i="4" s="1"/>
  <c r="F23" i="4" l="1"/>
  <c r="N26" i="2"/>
  <c r="R24" i="2"/>
  <c r="D22" i="6" s="1"/>
  <c r="Q24" i="2"/>
  <c r="C22" i="6" s="1"/>
  <c r="S24" i="2"/>
  <c r="E22" i="6" s="1"/>
  <c r="T24" i="2"/>
  <c r="F22" i="6" s="1"/>
  <c r="P24" i="2"/>
  <c r="B22" i="6" s="1"/>
  <c r="J26" i="2"/>
  <c r="B24" i="4" s="1"/>
  <c r="L25" i="2"/>
  <c r="D23" i="4" s="1"/>
  <c r="K25" i="2"/>
  <c r="C23" i="4" s="1"/>
  <c r="M25" i="2"/>
  <c r="E23" i="4" s="1"/>
  <c r="F24" i="4" l="1"/>
  <c r="N27" i="2"/>
  <c r="S25" i="2"/>
  <c r="E23" i="6" s="1"/>
  <c r="Q25" i="2"/>
  <c r="C23" i="6" s="1"/>
  <c r="R25" i="2"/>
  <c r="D23" i="6" s="1"/>
  <c r="T25" i="2"/>
  <c r="F23" i="6" s="1"/>
  <c r="P25" i="2"/>
  <c r="B23" i="6" s="1"/>
  <c r="M26" i="2"/>
  <c r="E24" i="4" s="1"/>
  <c r="K26" i="2"/>
  <c r="C24" i="4" s="1"/>
  <c r="L26" i="2"/>
  <c r="D24" i="4" s="1"/>
  <c r="J27" i="2"/>
  <c r="B25" i="4" s="1"/>
  <c r="F25" i="4" l="1"/>
  <c r="N28" i="2"/>
  <c r="T26" i="2"/>
  <c r="F24" i="6" s="1"/>
  <c r="S26" i="2"/>
  <c r="E24" i="6" s="1"/>
  <c r="P26" i="2"/>
  <c r="B24" i="6" s="1"/>
  <c r="R26" i="2"/>
  <c r="D24" i="6" s="1"/>
  <c r="Q26" i="2"/>
  <c r="C24" i="6" s="1"/>
  <c r="L27" i="2"/>
  <c r="D25" i="4" s="1"/>
  <c r="K27" i="2"/>
  <c r="C25" i="4" s="1"/>
  <c r="M27" i="2"/>
  <c r="E25" i="4" s="1"/>
  <c r="J28" i="2"/>
  <c r="B26" i="4" s="1"/>
  <c r="F26" i="4" l="1"/>
  <c r="N29" i="2"/>
  <c r="T27" i="2"/>
  <c r="F25" i="6" s="1"/>
  <c r="S27" i="2"/>
  <c r="E25" i="6" s="1"/>
  <c r="R27" i="2"/>
  <c r="D25" i="6" s="1"/>
  <c r="P27" i="2"/>
  <c r="B25" i="6" s="1"/>
  <c r="Q27" i="2"/>
  <c r="C25" i="6" s="1"/>
  <c r="J29" i="2"/>
  <c r="B27" i="4" s="1"/>
  <c r="M28" i="2"/>
  <c r="E26" i="4" s="1"/>
  <c r="K28" i="2"/>
  <c r="C26" i="4" s="1"/>
  <c r="L28" i="2"/>
  <c r="D26" i="4" s="1"/>
  <c r="F27" i="4" l="1"/>
  <c r="N30" i="2"/>
  <c r="P28" i="2"/>
  <c r="B26" i="6" s="1"/>
  <c r="S28" i="2"/>
  <c r="E26" i="6" s="1"/>
  <c r="T28" i="2"/>
  <c r="F26" i="6" s="1"/>
  <c r="R28" i="2"/>
  <c r="D26" i="6" s="1"/>
  <c r="Q28" i="2"/>
  <c r="C26" i="6" s="1"/>
  <c r="L29" i="2"/>
  <c r="D27" i="4" s="1"/>
  <c r="K29" i="2"/>
  <c r="C27" i="4" s="1"/>
  <c r="M29" i="2"/>
  <c r="E27" i="4" s="1"/>
  <c r="J30" i="2"/>
  <c r="B28" i="4" s="1"/>
  <c r="F28" i="4" l="1"/>
  <c r="N31" i="2"/>
  <c r="P29" i="2"/>
  <c r="B27" i="6" s="1"/>
  <c r="S29" i="2"/>
  <c r="E27" i="6" s="1"/>
  <c r="R29" i="2"/>
  <c r="D27" i="6" s="1"/>
  <c r="Q29" i="2"/>
  <c r="C27" i="6" s="1"/>
  <c r="T29" i="2"/>
  <c r="F27" i="6" s="1"/>
  <c r="J31" i="2"/>
  <c r="B29" i="4" s="1"/>
  <c r="M30" i="2"/>
  <c r="E28" i="4" s="1"/>
  <c r="K30" i="2"/>
  <c r="C28" i="4" s="1"/>
  <c r="L30" i="2"/>
  <c r="D28" i="4" s="1"/>
  <c r="F29" i="4" l="1"/>
  <c r="N32" i="2"/>
  <c r="R30" i="2"/>
  <c r="D28" i="6" s="1"/>
  <c r="S30" i="2"/>
  <c r="E28" i="6" s="1"/>
  <c r="T30" i="2"/>
  <c r="F28" i="6" s="1"/>
  <c r="P30" i="2"/>
  <c r="B28" i="6" s="1"/>
  <c r="Q30" i="2"/>
  <c r="C28" i="6" s="1"/>
  <c r="M31" i="2"/>
  <c r="E29" i="4" s="1"/>
  <c r="L31" i="2"/>
  <c r="D29" i="4" s="1"/>
  <c r="K31" i="2"/>
  <c r="C29" i="4" s="1"/>
  <c r="J32" i="2"/>
  <c r="B30" i="4" s="1"/>
  <c r="F30" i="4" l="1"/>
  <c r="N33" i="2"/>
  <c r="Q31" i="2"/>
  <c r="C29" i="6" s="1"/>
  <c r="S31" i="2"/>
  <c r="E29" i="6" s="1"/>
  <c r="P31" i="2"/>
  <c r="B29" i="6" s="1"/>
  <c r="T31" i="2"/>
  <c r="F29" i="6" s="1"/>
  <c r="R31" i="2"/>
  <c r="D29" i="6" s="1"/>
  <c r="J33" i="2"/>
  <c r="B31" i="4" s="1"/>
  <c r="K32" i="2"/>
  <c r="L32" i="2"/>
  <c r="M32" i="2"/>
  <c r="E30" i="4" s="1"/>
  <c r="J34" i="2" l="1"/>
  <c r="B32" i="4" s="1"/>
  <c r="F31" i="4"/>
  <c r="N34" i="2"/>
  <c r="L33" i="2"/>
  <c r="D31" i="4" s="1"/>
  <c r="D30" i="4"/>
  <c r="K33" i="2"/>
  <c r="C31" i="4" s="1"/>
  <c r="C30" i="4"/>
  <c r="S32" i="2"/>
  <c r="E30" i="6" s="1"/>
  <c r="Q32" i="2"/>
  <c r="C30" i="6" s="1"/>
  <c r="T32" i="2"/>
  <c r="F30" i="6" s="1"/>
  <c r="R32" i="2"/>
  <c r="D30" i="6" s="1"/>
  <c r="P32" i="2"/>
  <c r="B30" i="6" s="1"/>
  <c r="M33" i="2"/>
  <c r="K34" i="2"/>
  <c r="C32" i="4" s="1"/>
  <c r="J35" i="2"/>
  <c r="B33" i="4" s="1"/>
  <c r="F32" i="4" l="1"/>
  <c r="N35" i="2"/>
  <c r="S33" i="2"/>
  <c r="E31" i="6" s="1"/>
  <c r="E31" i="4"/>
  <c r="L34" i="2"/>
  <c r="D32" i="4" s="1"/>
  <c r="T33" i="2"/>
  <c r="F31" i="6" s="1"/>
  <c r="Q33" i="2"/>
  <c r="C31" i="6" s="1"/>
  <c r="R33" i="2"/>
  <c r="D31" i="6" s="1"/>
  <c r="P33" i="2"/>
  <c r="B31" i="6" s="1"/>
  <c r="J36" i="2"/>
  <c r="B34" i="4" s="1"/>
  <c r="K35" i="2"/>
  <c r="C33" i="4" s="1"/>
  <c r="M34" i="2"/>
  <c r="L35" i="2" l="1"/>
  <c r="D33" i="4" s="1"/>
  <c r="F33" i="4"/>
  <c r="N36" i="2"/>
  <c r="S34" i="2"/>
  <c r="E32" i="6" s="1"/>
  <c r="E32" i="4"/>
  <c r="P34" i="2"/>
  <c r="B32" i="6" s="1"/>
  <c r="T34" i="2"/>
  <c r="F32" i="6" s="1"/>
  <c r="Q34" i="2"/>
  <c r="C32" i="6" s="1"/>
  <c r="R34" i="2"/>
  <c r="D32" i="6" s="1"/>
  <c r="M35" i="2"/>
  <c r="L36" i="2"/>
  <c r="D34" i="4" s="1"/>
  <c r="K36" i="2"/>
  <c r="C34" i="4" s="1"/>
  <c r="J37" i="2"/>
  <c r="B35" i="4" s="1"/>
  <c r="F34" i="4" l="1"/>
  <c r="N37" i="2"/>
  <c r="S35" i="2"/>
  <c r="E33" i="6" s="1"/>
  <c r="E33" i="4"/>
  <c r="T35" i="2"/>
  <c r="F33" i="6" s="1"/>
  <c r="R35" i="2"/>
  <c r="D33" i="6" s="1"/>
  <c r="Q35" i="2"/>
  <c r="C33" i="6" s="1"/>
  <c r="P35" i="2"/>
  <c r="B33" i="6" s="1"/>
  <c r="J38" i="2"/>
  <c r="B36" i="4" s="1"/>
  <c r="K37" i="2"/>
  <c r="C35" i="4" s="1"/>
  <c r="L37" i="2"/>
  <c r="D35" i="4" s="1"/>
  <c r="M36" i="2"/>
  <c r="F35" i="4" l="1"/>
  <c r="N38" i="2"/>
  <c r="S36" i="2"/>
  <c r="E34" i="6" s="1"/>
  <c r="E34" i="4"/>
  <c r="Q36" i="2"/>
  <c r="C34" i="6" s="1"/>
  <c r="R36" i="2"/>
  <c r="D34" i="6" s="1"/>
  <c r="P36" i="2"/>
  <c r="B34" i="6" s="1"/>
  <c r="T36" i="2"/>
  <c r="F34" i="6" s="1"/>
  <c r="M37" i="2"/>
  <c r="L38" i="2"/>
  <c r="D36" i="4" s="1"/>
  <c r="K38" i="2"/>
  <c r="C36" i="4" s="1"/>
  <c r="J39" i="2"/>
  <c r="B37" i="4" s="1"/>
  <c r="F36" i="4" l="1"/>
  <c r="N39" i="2"/>
  <c r="S37" i="2"/>
  <c r="E35" i="6" s="1"/>
  <c r="E35" i="4"/>
  <c r="T37" i="2"/>
  <c r="F35" i="6" s="1"/>
  <c r="P37" i="2"/>
  <c r="B35" i="6" s="1"/>
  <c r="Q37" i="2"/>
  <c r="C35" i="6" s="1"/>
  <c r="R37" i="2"/>
  <c r="D35" i="6" s="1"/>
  <c r="J40" i="2"/>
  <c r="B38" i="4" s="1"/>
  <c r="K39" i="2"/>
  <c r="C37" i="4" s="1"/>
  <c r="L39" i="2"/>
  <c r="D37" i="4" s="1"/>
  <c r="M38" i="2"/>
  <c r="F37" i="4" l="1"/>
  <c r="N40" i="2"/>
  <c r="S38" i="2"/>
  <c r="E36" i="6" s="1"/>
  <c r="E36" i="4"/>
  <c r="Q38" i="2"/>
  <c r="C36" i="6" s="1"/>
  <c r="R38" i="2"/>
  <c r="D36" i="6" s="1"/>
  <c r="P38" i="2"/>
  <c r="B36" i="6" s="1"/>
  <c r="T38" i="2"/>
  <c r="F36" i="6" s="1"/>
  <c r="M39" i="2"/>
  <c r="L40" i="2"/>
  <c r="D38" i="4" s="1"/>
  <c r="K40" i="2"/>
  <c r="C38" i="4" s="1"/>
  <c r="J41" i="2"/>
  <c r="B39" i="4" s="1"/>
  <c r="F38" i="4" l="1"/>
  <c r="N41" i="2"/>
  <c r="S39" i="2"/>
  <c r="E37" i="6" s="1"/>
  <c r="E37" i="4"/>
  <c r="T39" i="2"/>
  <c r="F37" i="6" s="1"/>
  <c r="R39" i="2"/>
  <c r="D37" i="6" s="1"/>
  <c r="Q39" i="2"/>
  <c r="C37" i="6" s="1"/>
  <c r="P39" i="2"/>
  <c r="B37" i="6" s="1"/>
  <c r="J42" i="2"/>
  <c r="B40" i="4" s="1"/>
  <c r="K41" i="2"/>
  <c r="C39" i="4" s="1"/>
  <c r="L41" i="2"/>
  <c r="D39" i="4" s="1"/>
  <c r="M40" i="2"/>
  <c r="F39" i="4" l="1"/>
  <c r="N42" i="2"/>
  <c r="S40" i="2"/>
  <c r="E38" i="6" s="1"/>
  <c r="E38" i="4"/>
  <c r="Q40" i="2"/>
  <c r="C38" i="6" s="1"/>
  <c r="R40" i="2"/>
  <c r="D38" i="6" s="1"/>
  <c r="T40" i="2"/>
  <c r="F38" i="6" s="1"/>
  <c r="P40" i="2"/>
  <c r="B38" i="6" s="1"/>
  <c r="J43" i="2"/>
  <c r="M41" i="2"/>
  <c r="L42" i="2"/>
  <c r="K42" i="2"/>
  <c r="F40" i="4" l="1"/>
  <c r="N43" i="2"/>
  <c r="K43" i="2"/>
  <c r="C41" i="4" s="1"/>
  <c r="C40" i="4"/>
  <c r="S41" i="2"/>
  <c r="E39" i="6" s="1"/>
  <c r="E39" i="4"/>
  <c r="L43" i="2"/>
  <c r="D41" i="4" s="1"/>
  <c r="D40" i="4"/>
  <c r="J44" i="2"/>
  <c r="B41" i="4"/>
  <c r="P41" i="2"/>
  <c r="B39" i="6" s="1"/>
  <c r="R41" i="2"/>
  <c r="D39" i="6" s="1"/>
  <c r="Q41" i="2"/>
  <c r="C39" i="6" s="1"/>
  <c r="T41" i="2"/>
  <c r="F39" i="6" s="1"/>
  <c r="M42" i="2"/>
  <c r="B42" i="4" l="1"/>
  <c r="J45" i="2"/>
  <c r="F41" i="4"/>
  <c r="N44" i="2"/>
  <c r="N45" i="2" s="1"/>
  <c r="L44" i="2"/>
  <c r="Q42" i="2"/>
  <c r="C40" i="6" s="1"/>
  <c r="E40" i="4"/>
  <c r="K44" i="2"/>
  <c r="K45" i="2" s="1"/>
  <c r="T42" i="2"/>
  <c r="F40" i="6" s="1"/>
  <c r="M43" i="2"/>
  <c r="E41" i="4" s="1"/>
  <c r="S42" i="2"/>
  <c r="E40" i="6" s="1"/>
  <c r="R42" i="2"/>
  <c r="D40" i="6" s="1"/>
  <c r="P42" i="2"/>
  <c r="B40" i="6" s="1"/>
  <c r="N46" i="2" l="1"/>
  <c r="J46" i="2"/>
  <c r="B43" i="4"/>
  <c r="K46" i="2"/>
  <c r="D42" i="4"/>
  <c r="L45" i="2"/>
  <c r="B44" i="4"/>
  <c r="F42" i="4"/>
  <c r="M44" i="2"/>
  <c r="C42" i="4"/>
  <c r="R43" i="2"/>
  <c r="D41" i="6" s="1"/>
  <c r="T43" i="2"/>
  <c r="F41" i="6" s="1"/>
  <c r="S43" i="2"/>
  <c r="E41" i="6" s="1"/>
  <c r="Q43" i="2"/>
  <c r="C41" i="6" s="1"/>
  <c r="P43" i="2"/>
  <c r="B41" i="6" s="1"/>
  <c r="T44" i="2"/>
  <c r="F42" i="6" s="1"/>
  <c r="E42" i="4" l="1"/>
  <c r="M45" i="2"/>
  <c r="L46" i="2"/>
  <c r="R45" i="2"/>
  <c r="D43" i="4"/>
  <c r="K47" i="2"/>
  <c r="J47" i="2"/>
  <c r="N47" i="2"/>
  <c r="B45" i="4"/>
  <c r="S44" i="2"/>
  <c r="E42" i="6" s="1"/>
  <c r="F43" i="4"/>
  <c r="R44" i="2"/>
  <c r="D42" i="6" s="1"/>
  <c r="P44" i="2"/>
  <c r="B42" i="6" s="1"/>
  <c r="Q44" i="2"/>
  <c r="C42" i="6" s="1"/>
  <c r="C43" i="4"/>
  <c r="K48" i="2" l="1"/>
  <c r="L47" i="2"/>
  <c r="D44" i="4"/>
  <c r="N48" i="2"/>
  <c r="J48" i="2"/>
  <c r="S45" i="2"/>
  <c r="E43" i="6" s="1"/>
  <c r="M46" i="2"/>
  <c r="R46" i="2" s="1"/>
  <c r="D44" i="6" s="1"/>
  <c r="P45" i="2"/>
  <c r="Q45" i="2"/>
  <c r="T45" i="2"/>
  <c r="F43" i="6" s="1"/>
  <c r="B46" i="4"/>
  <c r="D43" i="6"/>
  <c r="C43" i="6"/>
  <c r="B43" i="6"/>
  <c r="E43" i="4"/>
  <c r="F44" i="4"/>
  <c r="E44" i="4"/>
  <c r="C44" i="4"/>
  <c r="J49" i="2" l="1"/>
  <c r="N49" i="2"/>
  <c r="K49" i="2"/>
  <c r="S46" i="2"/>
  <c r="E44" i="6" s="1"/>
  <c r="M47" i="2"/>
  <c r="Q46" i="2"/>
  <c r="C44" i="6" s="1"/>
  <c r="P46" i="2"/>
  <c r="B44" i="6" s="1"/>
  <c r="T46" i="2"/>
  <c r="F44" i="6" s="1"/>
  <c r="L48" i="2"/>
  <c r="R47" i="2"/>
  <c r="D45" i="6" s="1"/>
  <c r="D45" i="4"/>
  <c r="Q47" i="2"/>
  <c r="C45" i="6" s="1"/>
  <c r="F45" i="4"/>
  <c r="E45" i="4"/>
  <c r="C45" i="4"/>
  <c r="L49" i="2" l="1"/>
  <c r="D46" i="4"/>
  <c r="S47" i="2"/>
  <c r="E45" i="6" s="1"/>
  <c r="M48" i="2"/>
  <c r="R48" i="2" s="1"/>
  <c r="D46" i="6" s="1"/>
  <c r="T47" i="2"/>
  <c r="F45" i="6" s="1"/>
  <c r="P47" i="2"/>
  <c r="B45" i="6" s="1"/>
  <c r="K50" i="2"/>
  <c r="T48" i="2"/>
  <c r="F46" i="6" s="1"/>
  <c r="P48" i="2"/>
  <c r="Q48" i="2"/>
  <c r="N50" i="2"/>
  <c r="J50" i="2"/>
  <c r="B47" i="4"/>
  <c r="B48" i="4"/>
  <c r="F46" i="4"/>
  <c r="C46" i="4"/>
  <c r="B46" i="6"/>
  <c r="C46" i="6"/>
  <c r="J51" i="2" l="1"/>
  <c r="N51" i="2"/>
  <c r="K51" i="2"/>
  <c r="S48" i="2"/>
  <c r="E46" i="6" s="1"/>
  <c r="M49" i="2"/>
  <c r="E46" i="4"/>
  <c r="L50" i="2"/>
  <c r="D47" i="4"/>
  <c r="B49" i="4"/>
  <c r="F47" i="4"/>
  <c r="C47" i="4"/>
  <c r="L51" i="2" l="1"/>
  <c r="D48" i="4"/>
  <c r="S49" i="2"/>
  <c r="E47" i="6" s="1"/>
  <c r="M50" i="2"/>
  <c r="R50" i="2" s="1"/>
  <c r="D48" i="6" s="1"/>
  <c r="E47" i="4"/>
  <c r="Q49" i="2"/>
  <c r="C47" i="6" s="1"/>
  <c r="T49" i="2"/>
  <c r="F47" i="6" s="1"/>
  <c r="P49" i="2"/>
  <c r="B47" i="6" s="1"/>
  <c r="K52" i="2"/>
  <c r="T50" i="2"/>
  <c r="F48" i="6" s="1"/>
  <c r="P50" i="2"/>
  <c r="R49" i="2"/>
  <c r="D47" i="6" s="1"/>
  <c r="Q50" i="2"/>
  <c r="N52" i="2"/>
  <c r="J52" i="2"/>
  <c r="B50" i="4"/>
  <c r="F48" i="4"/>
  <c r="C48" i="4"/>
  <c r="B48" i="6"/>
  <c r="C48" i="6"/>
  <c r="J53" i="2" l="1"/>
  <c r="N53" i="2"/>
  <c r="K53" i="2"/>
  <c r="S50" i="2"/>
  <c r="E48" i="6" s="1"/>
  <c r="M51" i="2"/>
  <c r="E48" i="4"/>
  <c r="L52" i="2"/>
  <c r="R51" i="2"/>
  <c r="D49" i="6" s="1"/>
  <c r="D49" i="4"/>
  <c r="B51" i="4"/>
  <c r="F49" i="4"/>
  <c r="C49" i="4"/>
  <c r="L53" i="2" l="1"/>
  <c r="D50" i="4"/>
  <c r="S51" i="2"/>
  <c r="E49" i="6" s="1"/>
  <c r="M52" i="2"/>
  <c r="R52" i="2" s="1"/>
  <c r="D50" i="6" s="1"/>
  <c r="T51" i="2"/>
  <c r="F49" i="6" s="1"/>
  <c r="P51" i="2"/>
  <c r="B49" i="6" s="1"/>
  <c r="E49" i="4"/>
  <c r="Q51" i="2"/>
  <c r="C49" i="6" s="1"/>
  <c r="K54" i="2"/>
  <c r="T52" i="2"/>
  <c r="F50" i="6" s="1"/>
  <c r="P52" i="2"/>
  <c r="Q52" i="2"/>
  <c r="C50" i="6" s="1"/>
  <c r="N54" i="2"/>
  <c r="J54" i="2"/>
  <c r="B52" i="4" s="1"/>
  <c r="F50" i="4"/>
  <c r="C50" i="4"/>
  <c r="B50" i="6"/>
  <c r="J55" i="2" l="1"/>
  <c r="N55" i="2"/>
  <c r="K55" i="2"/>
  <c r="S52" i="2"/>
  <c r="E50" i="6" s="1"/>
  <c r="M53" i="2"/>
  <c r="E50" i="4"/>
  <c r="L54" i="2"/>
  <c r="R53" i="2"/>
  <c r="D51" i="6" s="1"/>
  <c r="D51" i="4"/>
  <c r="B53" i="4"/>
  <c r="F51" i="4"/>
  <c r="C51" i="4"/>
  <c r="L55" i="2" l="1"/>
  <c r="D52" i="4"/>
  <c r="S53" i="2"/>
  <c r="E51" i="6" s="1"/>
  <c r="M54" i="2"/>
  <c r="R54" i="2" s="1"/>
  <c r="D52" i="6" s="1"/>
  <c r="E51" i="4"/>
  <c r="Q53" i="2"/>
  <c r="C51" i="6" s="1"/>
  <c r="T53" i="2"/>
  <c r="F51" i="6" s="1"/>
  <c r="P53" i="2"/>
  <c r="B51" i="6" s="1"/>
  <c r="K56" i="2"/>
  <c r="T54" i="2"/>
  <c r="F52" i="6" s="1"/>
  <c r="P54" i="2"/>
  <c r="B52" i="6" s="1"/>
  <c r="Q54" i="2"/>
  <c r="C52" i="6" s="1"/>
  <c r="N56" i="2"/>
  <c r="J56" i="2"/>
  <c r="B54" i="4" s="1"/>
  <c r="F52" i="4"/>
  <c r="C52" i="4"/>
  <c r="J57" i="2" l="1"/>
  <c r="N57" i="2"/>
  <c r="K57" i="2"/>
  <c r="S54" i="2"/>
  <c r="E52" i="6" s="1"/>
  <c r="M55" i="2"/>
  <c r="R55" i="2" s="1"/>
  <c r="D53" i="6" s="1"/>
  <c r="E52" i="4"/>
  <c r="L56" i="2"/>
  <c r="D53" i="4"/>
  <c r="B55" i="4"/>
  <c r="F53" i="4"/>
  <c r="C53" i="4"/>
  <c r="L57" i="2" l="1"/>
  <c r="D54" i="4"/>
  <c r="S55" i="2"/>
  <c r="E53" i="6" s="1"/>
  <c r="M56" i="2"/>
  <c r="R56" i="2" s="1"/>
  <c r="D54" i="6" s="1"/>
  <c r="E53" i="4"/>
  <c r="Q55" i="2"/>
  <c r="C53" i="6" s="1"/>
  <c r="T55" i="2"/>
  <c r="F53" i="6" s="1"/>
  <c r="P55" i="2"/>
  <c r="B53" i="6" s="1"/>
  <c r="K58" i="2"/>
  <c r="T56" i="2"/>
  <c r="F54" i="6" s="1"/>
  <c r="P56" i="2"/>
  <c r="B54" i="6" s="1"/>
  <c r="Q56" i="2"/>
  <c r="N58" i="2"/>
  <c r="J58" i="2"/>
  <c r="B56" i="4" s="1"/>
  <c r="F54" i="4"/>
  <c r="C54" i="4"/>
  <c r="C54" i="6"/>
  <c r="J59" i="2" l="1"/>
  <c r="N59" i="2"/>
  <c r="K59" i="2"/>
  <c r="S56" i="2"/>
  <c r="E54" i="6" s="1"/>
  <c r="M57" i="2"/>
  <c r="R57" i="2" s="1"/>
  <c r="D55" i="6" s="1"/>
  <c r="E54" i="4"/>
  <c r="L58" i="2"/>
  <c r="D55" i="4"/>
  <c r="B57" i="4"/>
  <c r="F55" i="4"/>
  <c r="C55" i="4"/>
  <c r="L59" i="2" l="1"/>
  <c r="D56" i="4"/>
  <c r="S57" i="2"/>
  <c r="E55" i="6" s="1"/>
  <c r="M58" i="2"/>
  <c r="R58" i="2" s="1"/>
  <c r="D56" i="6" s="1"/>
  <c r="E55" i="4"/>
  <c r="Q57" i="2"/>
  <c r="C55" i="6" s="1"/>
  <c r="T57" i="2"/>
  <c r="F55" i="6" s="1"/>
  <c r="P57" i="2"/>
  <c r="B55" i="6" s="1"/>
  <c r="K60" i="2"/>
  <c r="T58" i="2"/>
  <c r="F56" i="6" s="1"/>
  <c r="P58" i="2"/>
  <c r="Q58" i="2"/>
  <c r="C56" i="6" s="1"/>
  <c r="N60" i="2"/>
  <c r="J60" i="2"/>
  <c r="B58" i="4" s="1"/>
  <c r="F56" i="4"/>
  <c r="C56" i="4"/>
  <c r="B56" i="6"/>
  <c r="J61" i="2" l="1"/>
  <c r="N61" i="2"/>
  <c r="K61" i="2"/>
  <c r="S58" i="2"/>
  <c r="E56" i="6" s="1"/>
  <c r="M59" i="2"/>
  <c r="E56" i="4"/>
  <c r="L60" i="2"/>
  <c r="D57" i="4"/>
  <c r="B59" i="4"/>
  <c r="F57" i="4"/>
  <c r="C57" i="4"/>
  <c r="L61" i="2" l="1"/>
  <c r="R60" i="2"/>
  <c r="D58" i="4"/>
  <c r="S59" i="2"/>
  <c r="E57" i="6" s="1"/>
  <c r="M60" i="2"/>
  <c r="E57" i="4"/>
  <c r="Q59" i="2"/>
  <c r="C57" i="6" s="1"/>
  <c r="T59" i="2"/>
  <c r="F57" i="6" s="1"/>
  <c r="P59" i="2"/>
  <c r="B57" i="6" s="1"/>
  <c r="K62" i="2"/>
  <c r="T60" i="2"/>
  <c r="P60" i="2"/>
  <c r="R59" i="2"/>
  <c r="D57" i="6" s="1"/>
  <c r="Q60" i="2"/>
  <c r="N62" i="2"/>
  <c r="J62" i="2"/>
  <c r="B60" i="4"/>
  <c r="F58" i="4"/>
  <c r="C58" i="4"/>
  <c r="C58" i="6"/>
  <c r="F58" i="6"/>
  <c r="B58" i="6"/>
  <c r="D58" i="6"/>
  <c r="J63" i="2" l="1"/>
  <c r="N63" i="2"/>
  <c r="K63" i="2"/>
  <c r="S60" i="2"/>
  <c r="E58" i="6" s="1"/>
  <c r="M61" i="2"/>
  <c r="E58" i="4"/>
  <c r="R61" i="2"/>
  <c r="D59" i="6" s="1"/>
  <c r="L62" i="2"/>
  <c r="D59" i="4"/>
  <c r="B61" i="4"/>
  <c r="F59" i="4"/>
  <c r="C59" i="4"/>
  <c r="S61" i="2" l="1"/>
  <c r="E59" i="6" s="1"/>
  <c r="M62" i="2"/>
  <c r="E59" i="4"/>
  <c r="P61" i="2"/>
  <c r="B59" i="6" s="1"/>
  <c r="Q61" i="2"/>
  <c r="C59" i="6" s="1"/>
  <c r="T61" i="2"/>
  <c r="F59" i="6" s="1"/>
  <c r="N64" i="2"/>
  <c r="J64" i="2"/>
  <c r="R62" i="2"/>
  <c r="D60" i="6" s="1"/>
  <c r="L63" i="2"/>
  <c r="D60" i="4"/>
  <c r="K64" i="2"/>
  <c r="T62" i="2"/>
  <c r="F60" i="6" s="1"/>
  <c r="P62" i="2"/>
  <c r="B62" i="4"/>
  <c r="F60" i="4"/>
  <c r="C60" i="4"/>
  <c r="B60" i="6"/>
  <c r="L64" i="2" l="1"/>
  <c r="D61" i="4"/>
  <c r="M63" i="2"/>
  <c r="S62" i="2"/>
  <c r="E60" i="6" s="1"/>
  <c r="E60" i="4"/>
  <c r="Q62" i="2"/>
  <c r="C60" i="6" s="1"/>
  <c r="F61" i="4"/>
  <c r="F62" i="4"/>
  <c r="C61" i="4"/>
  <c r="M64" i="2" l="1"/>
  <c r="S63" i="2"/>
  <c r="E61" i="6" s="1"/>
  <c r="E61" i="4"/>
  <c r="R64" i="2"/>
  <c r="D62" i="6" s="1"/>
  <c r="D62" i="4"/>
  <c r="Q64" i="2"/>
  <c r="C62" i="6" s="1"/>
  <c r="Q63" i="2"/>
  <c r="C61" i="6" s="1"/>
  <c r="T64" i="2"/>
  <c r="F62" i="6" s="1"/>
  <c r="R63" i="2"/>
  <c r="D61" i="6" s="1"/>
  <c r="P63" i="2"/>
  <c r="B61" i="6" s="1"/>
  <c r="T63" i="2"/>
  <c r="F61" i="6" s="1"/>
  <c r="C62" i="4"/>
  <c r="S64" i="2" l="1"/>
  <c r="E62" i="6" s="1"/>
  <c r="P64" i="2"/>
  <c r="B62" i="6" s="1"/>
  <c r="E62" i="4"/>
</calcChain>
</file>

<file path=xl/sharedStrings.xml><?xml version="1.0" encoding="utf-8"?>
<sst xmlns="http://schemas.openxmlformats.org/spreadsheetml/2006/main" count="9" uniqueCount="9">
  <si>
    <t>Lap</t>
  </si>
  <si>
    <t>Lap Times</t>
  </si>
  <si>
    <t>Cumulative Times</t>
  </si>
  <si>
    <t>Positions</t>
  </si>
  <si>
    <t>Sid</t>
  </si>
  <si>
    <t>Bob</t>
  </si>
  <si>
    <t>Nick</t>
  </si>
  <si>
    <t>Roger</t>
  </si>
  <si>
    <t>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</si>
</sst>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9"/>
      <name val="Calibri"/>
      <family val="2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theme="0" tint="-0.34998626667073579"/>
      <name val="Calibri"/>
      <family val="2"/>
    </font>
    <font>
      <b/>
      <i/>
      <sz val="9"/>
      <name val="Calibri"/>
      <family val="2"/>
    </font>
    <font>
      <sz val="8"/>
      <color rgb="FF0070C0"/>
      <name val="Tahoma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/>
      <sz val="8"/>
      <color theme="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lightHorizontal">
        <fgColor indexed="55"/>
      </patternFill>
    </fill>
    <fill>
      <patternFill patternType="lightTrellis">
        <fgColor indexed="6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50">
    <xf numFmtId="0" fontId="0" fillId="2" borderId="0">
      <alignment vertical="top"/>
    </xf>
    <xf numFmtId="0" fontId="1" fillId="3" borderId="0" applyNumberFormat="0" applyFont="0" applyBorder="0" applyAlignment="0">
      <alignment vertical="top"/>
    </xf>
    <xf numFmtId="0" fontId="1" fillId="4" borderId="0" applyNumberFormat="0" applyFont="0" applyBorder="0" applyAlignment="0">
      <alignment vertical="top"/>
    </xf>
    <xf numFmtId="0" fontId="1" fillId="37" borderId="1" applyNumberFormat="0" applyFont="0" applyBorder="0" applyAlignment="0">
      <alignment vertical="top"/>
    </xf>
    <xf numFmtId="0" fontId="1" fillId="39" borderId="0" applyNumberFormat="0" applyFont="0" applyBorder="0" applyAlignment="0">
      <alignment vertical="top"/>
      <protection locked="0"/>
    </xf>
    <xf numFmtId="0" fontId="21" fillId="6" borderId="2">
      <alignment horizontal="center" vertical="center" wrapText="1"/>
    </xf>
    <xf numFmtId="0" fontId="21" fillId="6" borderId="2" applyNumberFormat="0">
      <alignment horizontal="centerContinuous" vertical="center" wrapText="1"/>
    </xf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0" fillId="10" borderId="7" applyNumberFormat="0" applyAlignment="0" applyProtection="0"/>
    <xf numFmtId="0" fontId="11" fillId="0" borderId="8" applyNumberFormat="0" applyFill="0" applyAlignment="0" applyProtection="0"/>
    <xf numFmtId="0" fontId="12" fillId="11" borderId="9" applyNumberFormat="0" applyAlignment="0" applyProtection="0"/>
    <xf numFmtId="0" fontId="13" fillId="0" borderId="0" applyNumberFormat="0" applyFill="0" applyBorder="0" applyAlignment="0" applyProtection="0"/>
    <xf numFmtId="0" fontId="1" fillId="12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8" fillId="2" borderId="0" applyNumberFormat="0" applyBorder="0">
      <alignment vertical="center"/>
    </xf>
    <xf numFmtId="0" fontId="20" fillId="38" borderId="0" applyNumberFormat="0" applyBorder="0" applyAlignment="0">
      <alignment vertical="top"/>
      <protection locked="0"/>
    </xf>
    <xf numFmtId="0" fontId="19" fillId="5" borderId="0" applyNumberFormat="0" applyFill="0" applyBorder="0" applyAlignment="0">
      <alignment vertical="top"/>
    </xf>
  </cellStyleXfs>
  <cellXfs count="74">
    <xf numFmtId="0" fontId="0" fillId="2" borderId="0" xfId="0">
      <alignment vertical="top"/>
    </xf>
    <xf numFmtId="0" fontId="0" fillId="39" borderId="0" xfId="0" applyFill="1">
      <alignment vertical="top"/>
    </xf>
    <xf numFmtId="0" fontId="23" fillId="39" borderId="0" xfId="0" applyFont="1" applyFill="1">
      <alignment vertical="top"/>
    </xf>
    <xf numFmtId="0" fontId="24" fillId="39" borderId="0" xfId="0" applyFont="1" applyFill="1">
      <alignment vertical="top"/>
    </xf>
    <xf numFmtId="0" fontId="22" fillId="39" borderId="0" xfId="0" applyFont="1" applyFill="1">
      <alignment vertical="top"/>
    </xf>
    <xf numFmtId="0" fontId="24" fillId="39" borderId="0" xfId="0" applyFont="1" applyFill="1" applyAlignment="1">
      <alignment horizontal="center" vertical="center"/>
    </xf>
    <xf numFmtId="0" fontId="25" fillId="39" borderId="2" xfId="6" applyFont="1" applyFill="1" applyAlignment="1">
      <alignment horizontal="center" vertical="center" wrapText="1"/>
    </xf>
    <xf numFmtId="0" fontId="25" fillId="39" borderId="0" xfId="6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/>
    </xf>
    <xf numFmtId="164" fontId="24" fillId="39" borderId="0" xfId="0" applyNumberFormat="1" applyFont="1" applyFill="1" applyAlignment="1">
      <alignment horizontal="center" vertical="center"/>
    </xf>
    <xf numFmtId="0" fontId="22" fillId="39" borderId="0" xfId="0" applyFont="1" applyFill="1" applyAlignment="1">
      <alignment horizontal="center" vertical="center"/>
    </xf>
    <xf numFmtId="0" fontId="30" fillId="39" borderId="0" xfId="6" applyFont="1" applyFill="1" applyBorder="1" applyAlignment="1">
      <alignment horizontal="center" wrapText="1"/>
    </xf>
    <xf numFmtId="0" fontId="26" fillId="39" borderId="13" xfId="5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/>
    </xf>
    <xf numFmtId="0" fontId="26" fillId="39" borderId="14" xfId="5" applyFont="1" applyFill="1" applyBorder="1" applyAlignment="1">
      <alignment horizontal="center" vertical="center" wrapText="1"/>
    </xf>
    <xf numFmtId="0" fontId="26" fillId="39" borderId="15" xfId="5" applyFont="1" applyFill="1" applyBorder="1" applyAlignment="1">
      <alignment horizontal="center" vertical="center" wrapText="1"/>
    </xf>
    <xf numFmtId="0" fontId="28" fillId="39" borderId="16" xfId="4" applyFont="1" applyFill="1" applyBorder="1" applyAlignment="1">
      <alignment horizontal="center" vertical="center"/>
      <protection locked="0"/>
    </xf>
    <xf numFmtId="0" fontId="28" fillId="39" borderId="17" xfId="0" applyFont="1" applyFill="1" applyBorder="1" applyAlignment="1">
      <alignment horizontal="center" vertical="center"/>
    </xf>
    <xf numFmtId="164" fontId="29" fillId="39" borderId="17" xfId="0" applyNumberFormat="1" applyFont="1" applyFill="1" applyBorder="1" applyAlignment="1" applyProtection="1">
      <alignment horizontal="center" vertical="center"/>
      <protection locked="0"/>
    </xf>
    <xf numFmtId="164" fontId="29" fillId="39" borderId="18" xfId="0" applyNumberFormat="1" applyFont="1" applyFill="1" applyBorder="1" applyAlignment="1" applyProtection="1">
      <alignment horizontal="center" vertical="center"/>
      <protection locked="0"/>
    </xf>
    <xf numFmtId="0" fontId="28" fillId="39" borderId="19" xfId="4" applyFont="1" applyFill="1" applyBorder="1" applyAlignment="1">
      <alignment horizontal="center" vertical="center"/>
      <protection locked="0"/>
    </xf>
    <xf numFmtId="0" fontId="28" fillId="39" borderId="20" xfId="0" applyFont="1" applyFill="1" applyBorder="1" applyAlignment="1">
      <alignment horizontal="center" vertical="center"/>
    </xf>
    <xf numFmtId="164" fontId="29" fillId="39" borderId="20" xfId="0" applyNumberFormat="1" applyFont="1" applyFill="1" applyBorder="1" applyAlignment="1" applyProtection="1">
      <alignment horizontal="center" vertical="center"/>
      <protection locked="0"/>
    </xf>
    <xf numFmtId="164" fontId="29" fillId="39" borderId="21" xfId="0" applyNumberFormat="1" applyFont="1" applyFill="1" applyBorder="1" applyAlignment="1" applyProtection="1">
      <alignment horizontal="center" vertical="center"/>
      <protection locked="0"/>
    </xf>
    <xf numFmtId="0" fontId="27" fillId="39" borderId="13" xfId="3" applyFont="1" applyFill="1" applyBorder="1" applyAlignment="1">
      <alignment horizontal="center" vertical="center"/>
    </xf>
    <xf numFmtId="0" fontId="27" fillId="39" borderId="14" xfId="3" applyFont="1" applyFill="1" applyBorder="1" applyAlignment="1">
      <alignment horizontal="center" vertical="center"/>
    </xf>
    <xf numFmtId="0" fontId="27" fillId="39" borderId="15" xfId="3" applyFont="1" applyFill="1" applyBorder="1" applyAlignment="1">
      <alignment horizontal="center" vertical="center"/>
    </xf>
    <xf numFmtId="164" fontId="22" fillId="39" borderId="16" xfId="3" applyNumberFormat="1" applyFont="1" applyFill="1" applyBorder="1" applyAlignment="1">
      <alignment horizontal="center" vertical="center"/>
    </xf>
    <xf numFmtId="164" fontId="22" fillId="39" borderId="17" xfId="3" applyNumberFormat="1" applyFont="1" applyFill="1" applyBorder="1" applyAlignment="1">
      <alignment horizontal="center" vertical="center"/>
    </xf>
    <xf numFmtId="164" fontId="22" fillId="39" borderId="18" xfId="3" applyNumberFormat="1" applyFont="1" applyFill="1" applyBorder="1" applyAlignment="1">
      <alignment horizontal="center" vertical="center"/>
    </xf>
    <xf numFmtId="164" fontId="22" fillId="39" borderId="19" xfId="3" applyNumberFormat="1" applyFont="1" applyFill="1" applyBorder="1" applyAlignment="1">
      <alignment horizontal="center" vertical="center"/>
    </xf>
    <xf numFmtId="164" fontId="22" fillId="39" borderId="20" xfId="3" applyNumberFormat="1" applyFont="1" applyFill="1" applyBorder="1" applyAlignment="1">
      <alignment horizontal="center" vertical="center"/>
    </xf>
    <xf numFmtId="164" fontId="22" fillId="39" borderId="21" xfId="3" applyNumberFormat="1" applyFont="1" applyFill="1" applyBorder="1" applyAlignment="1">
      <alignment horizontal="center" vertical="center"/>
    </xf>
    <xf numFmtId="0" fontId="22" fillId="39" borderId="16" xfId="3" applyFont="1" applyFill="1" applyBorder="1" applyAlignment="1">
      <alignment horizontal="center" vertical="center"/>
    </xf>
    <xf numFmtId="0" fontId="22" fillId="39" borderId="17" xfId="3" applyFont="1" applyFill="1" applyBorder="1" applyAlignment="1">
      <alignment horizontal="center" vertical="center"/>
    </xf>
    <xf numFmtId="0" fontId="22" fillId="39" borderId="18" xfId="3" applyFont="1" applyFill="1" applyBorder="1" applyAlignment="1">
      <alignment horizontal="center" vertical="center"/>
    </xf>
    <xf numFmtId="0" fontId="22" fillId="39" borderId="19" xfId="3" applyFont="1" applyFill="1" applyBorder="1" applyAlignment="1">
      <alignment horizontal="center" vertical="center"/>
    </xf>
    <xf numFmtId="0" fontId="22" fillId="39" borderId="20" xfId="3" applyFont="1" applyFill="1" applyBorder="1" applyAlignment="1">
      <alignment horizontal="center" vertical="center"/>
    </xf>
    <xf numFmtId="0" fontId="22" fillId="39" borderId="21" xfId="3" applyFont="1" applyFill="1" applyBorder="1" applyAlignment="1">
      <alignment horizontal="center" vertical="center"/>
    </xf>
    <xf numFmtId="164" fontId="29" fillId="39" borderId="22" xfId="0" applyNumberFormat="1" applyFont="1" applyFill="1" applyBorder="1" applyAlignment="1" applyProtection="1">
      <alignment horizontal="center" vertical="center"/>
      <protection locked="0"/>
    </xf>
    <xf numFmtId="0" fontId="28" fillId="39" borderId="23" xfId="4" applyFont="1" applyFill="1" applyBorder="1" applyAlignment="1">
      <alignment horizontal="center" vertical="center"/>
      <protection locked="0"/>
    </xf>
    <xf numFmtId="0" fontId="28" fillId="39" borderId="24" xfId="0" applyFont="1" applyFill="1" applyBorder="1" applyAlignment="1">
      <alignment horizontal="center" vertical="center"/>
    </xf>
    <xf numFmtId="164" fontId="29" fillId="39" borderId="25" xfId="0" applyNumberFormat="1" applyFont="1" applyFill="1" applyBorder="1" applyAlignment="1" applyProtection="1">
      <alignment horizontal="center" vertical="center"/>
      <protection locked="0"/>
    </xf>
    <xf numFmtId="164" fontId="29" fillId="39" borderId="26" xfId="0" applyNumberFormat="1" applyFont="1" applyFill="1" applyBorder="1" applyAlignment="1" applyProtection="1">
      <alignment horizontal="center" vertical="center"/>
      <protection locked="0"/>
    </xf>
    <xf numFmtId="0" fontId="26" fillId="39" borderId="27" xfId="5" applyFont="1" applyFill="1" applyBorder="1" applyAlignment="1">
      <alignment horizontal="center" vertical="center" wrapText="1"/>
    </xf>
    <xf numFmtId="164" fontId="29" fillId="40" borderId="12" xfId="0" applyNumberFormat="1" applyFont="1" applyFill="1" applyBorder="1" applyAlignment="1" applyProtection="1">
      <alignment horizontal="center" vertical="center"/>
      <protection locked="0"/>
    </xf>
    <xf numFmtId="0" fontId="22" fillId="39" borderId="0" xfId="0" applyFont="1" applyFill="1" applyAlignment="1">
      <alignment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14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horizontal="center" vertical="center"/>
    </xf>
    <xf numFmtId="0" fontId="22" fillId="39" borderId="19" xfId="0" applyFont="1" applyFill="1" applyBorder="1" applyAlignment="1">
      <alignment horizontal="center" vertical="top"/>
    </xf>
    <xf numFmtId="0" fontId="22" fillId="39" borderId="20" xfId="0" applyFont="1" applyFill="1" applyBorder="1" applyAlignment="1">
      <alignment horizontal="center" vertical="top"/>
    </xf>
    <xf numFmtId="0" fontId="22" fillId="39" borderId="21" xfId="0" applyFont="1" applyFill="1" applyBorder="1" applyAlignment="1">
      <alignment horizontal="center" vertical="top"/>
    </xf>
    <xf numFmtId="0" fontId="22" fillId="39" borderId="13" xfId="0" applyFont="1" applyFill="1" applyBorder="1" applyAlignment="1">
      <alignment horizontal="center"/>
    </xf>
    <xf numFmtId="0" fontId="22" fillId="39" borderId="14" xfId="0" applyFont="1" applyFill="1" applyBorder="1" applyAlignment="1">
      <alignment horizontal="center"/>
    </xf>
    <xf numFmtId="0" fontId="22" fillId="39" borderId="15" xfId="0" applyFont="1" applyFill="1" applyBorder="1" applyAlignment="1">
      <alignment horizontal="center"/>
    </xf>
    <xf numFmtId="164" fontId="22" fillId="39" borderId="16" xfId="0" applyNumberFormat="1" applyFont="1" applyFill="1" applyBorder="1" applyAlignment="1">
      <alignment horizontal="center"/>
    </xf>
    <xf numFmtId="164" fontId="22" fillId="39" borderId="17" xfId="0" applyNumberFormat="1" applyFont="1" applyFill="1" applyBorder="1" applyAlignment="1">
      <alignment horizontal="center"/>
    </xf>
    <xf numFmtId="164" fontId="22" fillId="39" borderId="18" xfId="0" applyNumberFormat="1" applyFont="1" applyFill="1" applyBorder="1" applyAlignment="1">
      <alignment horizontal="center"/>
    </xf>
    <xf numFmtId="164" fontId="22" fillId="39" borderId="19" xfId="0" applyNumberFormat="1" applyFont="1" applyFill="1" applyBorder="1" applyAlignment="1">
      <alignment horizontal="center"/>
    </xf>
    <xf numFmtId="164" fontId="22" fillId="39" borderId="20" xfId="0" applyNumberFormat="1" applyFont="1" applyFill="1" applyBorder="1" applyAlignment="1">
      <alignment horizontal="center"/>
    </xf>
    <xf numFmtId="164" fontId="22" fillId="39" borderId="21" xfId="0" applyNumberFormat="1" applyFont="1" applyFill="1" applyBorder="1" applyAlignment="1">
      <alignment horizontal="center"/>
    </xf>
    <xf numFmtId="0" fontId="22" fillId="39" borderId="13" xfId="0" applyFont="1" applyFill="1" applyBorder="1">
      <alignment vertical="top"/>
    </xf>
    <xf numFmtId="0" fontId="22" fillId="39" borderId="14" xfId="0" applyFont="1" applyFill="1" applyBorder="1">
      <alignment vertical="top"/>
    </xf>
    <xf numFmtId="0" fontId="22" fillId="39" borderId="15" xfId="0" applyFont="1" applyFill="1" applyBorder="1">
      <alignment vertical="top"/>
    </xf>
    <xf numFmtId="0" fontId="22" fillId="39" borderId="16" xfId="0" applyFont="1" applyFill="1" applyBorder="1">
      <alignment vertical="top"/>
    </xf>
    <xf numFmtId="0" fontId="22" fillId="39" borderId="17" xfId="0" applyFont="1" applyFill="1" applyBorder="1">
      <alignment vertical="top"/>
    </xf>
    <xf numFmtId="0" fontId="22" fillId="39" borderId="18" xfId="0" applyFont="1" applyFill="1" applyBorder="1">
      <alignment vertical="top"/>
    </xf>
    <xf numFmtId="0" fontId="22" fillId="39" borderId="19" xfId="0" applyFont="1" applyFill="1" applyBorder="1">
      <alignment vertical="top"/>
    </xf>
    <xf numFmtId="0" fontId="22" fillId="39" borderId="20" xfId="0" applyFont="1" applyFill="1" applyBorder="1">
      <alignment vertical="top"/>
    </xf>
    <xf numFmtId="0" fontId="22" fillId="39" borderId="21" xfId="0" applyFont="1" applyFill="1" applyBorder="1">
      <alignment vertical="top"/>
    </xf>
  </cellXfs>
  <cellStyles count="50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3" builtinId="27" hidden="1"/>
    <cellStyle name="Calculation" xfId="16" builtinId="22" hidden="1"/>
    <cellStyle name="Check Cell" xfId="18" builtinId="23" hidden="1"/>
    <cellStyle name="Code" xfId="1"/>
    <cellStyle name="DoNotUse" xfId="2"/>
    <cellStyle name="Explanatory Text" xfId="21" builtinId="53" hidden="1"/>
    <cellStyle name="Formula" xfId="3"/>
    <cellStyle name="Good" xfId="12" builtinId="26" hidden="1"/>
    <cellStyle name="Heading 1" xfId="8" builtinId="16" hidden="1"/>
    <cellStyle name="Heading 2" xfId="9" builtinId="17" hidden="1"/>
    <cellStyle name="Heading 3" xfId="10" builtinId="18" hidden="1"/>
    <cellStyle name="Heading 4" xfId="11" builtinId="19" hidden="1"/>
    <cellStyle name="Input" xfId="4" builtinId="20" customBuiltin="1"/>
    <cellStyle name="Label" xfId="5"/>
    <cellStyle name="LabelCtrAcr" xfId="6"/>
    <cellStyle name="Linked Cell" xfId="17" builtinId="24" hidden="1"/>
    <cellStyle name="Model" xfId="49"/>
    <cellStyle name="Neutral" xfId="14" builtinId="28" hidden="1"/>
    <cellStyle name="Normal" xfId="0" builtinId="0"/>
    <cellStyle name="Note" xfId="20" builtinId="10" hidden="1"/>
    <cellStyle name="Output" xfId="15" builtinId="21" hidden="1"/>
    <cellStyle name="Remark" xfId="47"/>
    <cellStyle name="Title" xfId="7" builtinId="15" hidden="1"/>
    <cellStyle name="Total" xfId="22" builtinId="25" hidden="1"/>
    <cellStyle name="Validated" xfId="48"/>
    <cellStyle name="Warning Text" xfId="19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3F3F3"/>
      <rgbColor rgb="00DCDCD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7E7E7"/>
      <rgbColor rgb="00003366"/>
      <rgbColor rgb="00339966"/>
      <rgbColor rgb="00003300"/>
      <rgbColor rgb="00333300"/>
      <rgbColor rgb="00993300"/>
      <rgbColor rgb="00993366"/>
      <rgbColor rgb="00333399"/>
      <rgbColor rgb="00909090"/>
    </indexed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solidFill>
                  <a:schemeClr val="bg1"/>
                </a:solidFill>
              </a:rPr>
              <a:t>Chart title - This</a:t>
            </a:r>
            <a:r>
              <a:rPr lang="en-GB" baseline="0">
                <a:solidFill>
                  <a:schemeClr val="bg1"/>
                </a:solidFill>
              </a:rPr>
              <a:t> text is editable</a:t>
            </a:r>
            <a:endParaRPr lang="en-GB">
              <a:solidFill>
                <a:schemeClr val="bg1"/>
              </a:solidFill>
            </a:endParaRPr>
          </a:p>
        </c:rich>
      </c:tx>
      <c:layout/>
      <c:overlay val="0"/>
      <c:spPr>
        <a:solidFill>
          <a:srgbClr val="FF0000"/>
        </a:solidFill>
        <a:scene3d>
          <a:camera prst="orthographicFront"/>
          <a:lightRig rig="threePt" dir="t"/>
        </a:scene3d>
        <a:sp3d prstMaterial="dkEdge"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'Lap Chart'!$B$2</c:f>
              <c:strCache>
                <c:ptCount val="1"/>
                <c:pt idx="0">
                  <c:v>Sid</c:v>
                </c:pt>
              </c:strCache>
            </c:strRef>
          </c:tx>
          <c:spPr>
            <a:ln w="762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'Lap Chart'!$B$3:$B$62</c:f>
              <c:numCache>
                <c:formatCode>General</c:formatCode>
                <c:ptCount val="6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'Lap Chart'!$C$2</c:f>
              <c:strCache>
                <c:ptCount val="1"/>
                <c:pt idx="0">
                  <c:v>Bob</c:v>
                </c:pt>
              </c:strCache>
            </c:strRef>
          </c:tx>
          <c:spPr>
            <a:ln w="762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'Lap Chart'!$C$3:$C$62</c:f>
              <c:numCache>
                <c:formatCode>General</c:formatCode>
                <c:ptCount val="6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'Lap Chart'!$D$2</c:f>
              <c:strCache>
                <c:ptCount val="1"/>
                <c:pt idx="0">
                  <c:v>Nick</c:v>
                </c:pt>
              </c:strCache>
            </c:strRef>
          </c:tx>
          <c:spPr>
            <a:ln w="762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'Lap Chart'!$D$3:$D$62</c:f>
              <c:numCache>
                <c:formatCode>General</c:formatCode>
                <c:ptCount val="6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'Lap Chart'!$E$2</c:f>
              <c:strCache>
                <c:ptCount val="1"/>
                <c:pt idx="0">
                  <c:v>Roger</c:v>
                </c:pt>
              </c:strCache>
            </c:strRef>
          </c:tx>
          <c:spPr>
            <a:ln w="7620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'Lap Chart'!$E$3:$E$62</c:f>
              <c:numCache>
                <c:formatCode>General</c:formatCode>
                <c:ptCount val="6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'Lap Chart'!$F$2</c:f>
              <c:strCache>
                <c:ptCount val="1"/>
                <c:pt idx="0">
                  <c:v>Richard</c:v>
                </c:pt>
              </c:strCache>
            </c:strRef>
          </c:tx>
          <c:spPr>
            <a:ln w="762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'Lap Chart'!$F$3:$F$62</c:f>
              <c:numCache>
                <c:formatCode>General</c:formatCode>
                <c:ptCount val="6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05248"/>
        <c:axId val="69363200"/>
      </c:lineChart>
      <c:catAx>
        <c:axId val="58805248"/>
        <c:scaling>
          <c:orientation val="minMax"/>
        </c:scaling>
        <c:delete val="0"/>
        <c:axPos val="t"/>
        <c:majorTickMark val="out"/>
        <c:minorTickMark val="none"/>
        <c:tickLblPos val="nextTo"/>
        <c:crossAx val="69363200"/>
        <c:crosses val="autoZero"/>
        <c:auto val="1"/>
        <c:lblAlgn val="ctr"/>
        <c:lblOffset val="100"/>
        <c:noMultiLvlLbl val="0"/>
      </c:catAx>
      <c:valAx>
        <c:axId val="6936320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805248"/>
        <c:crosses val="autoZero"/>
        <c:crossBetween val="between"/>
      </c:valAx>
      <c:spPr>
        <a:solidFill>
          <a:schemeClr val="tx1"/>
        </a:solidFill>
      </c:spPr>
    </c:plotArea>
    <c:legend>
      <c:legendPos val="b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GB">
                <a:solidFill>
                  <a:schemeClr val="bg1"/>
                </a:solidFill>
              </a:rPr>
              <a:t>Chart</a:t>
            </a:r>
            <a:r>
              <a:rPr lang="en-GB" baseline="0">
                <a:solidFill>
                  <a:schemeClr val="bg1"/>
                </a:solidFill>
              </a:rPr>
              <a:t> title - This text is editable</a:t>
            </a:r>
            <a:endParaRPr lang="en-GB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1834365487521242E-2"/>
          <c:y val="5.6908063483215046E-2"/>
          <c:w val="0.95519907449060071"/>
          <c:h val="0.83430522512119609"/>
        </c:manualLayout>
      </c:layout>
      <c:lineChart>
        <c:grouping val="standard"/>
        <c:varyColors val="0"/>
        <c:ser>
          <c:idx val="0"/>
          <c:order val="0"/>
          <c:tx>
            <c:strRef>
              <c:f>'Story of the Race'!$B$2</c:f>
              <c:strCache>
                <c:ptCount val="1"/>
                <c:pt idx="0">
                  <c:v>Sid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'Story of the Race'!$B$3:$B$62</c:f>
              <c:numCache>
                <c:formatCode>0.000</c:formatCode>
                <c:ptCount val="60"/>
                <c:pt idx="0">
                  <c:v>9.1120000000000001</c:v>
                </c:pt>
                <c:pt idx="1">
                  <c:v>18.694000000000003</c:v>
                </c:pt>
                <c:pt idx="2">
                  <c:v>28.428000000000004</c:v>
                </c:pt>
                <c:pt idx="3">
                  <c:v>38.083000000000006</c:v>
                </c:pt>
                <c:pt idx="4">
                  <c:v>47.923000000000002</c:v>
                </c:pt>
                <c:pt idx="5">
                  <c:v>55.989000000000004</c:v>
                </c:pt>
                <c:pt idx="6">
                  <c:v>63.088000000000008</c:v>
                </c:pt>
                <c:pt idx="7">
                  <c:v>68.50500000000001</c:v>
                </c:pt>
                <c:pt idx="8">
                  <c:v>74.698000000000008</c:v>
                </c:pt>
                <c:pt idx="9">
                  <c:v>82.735000000000014</c:v>
                </c:pt>
                <c:pt idx="10">
                  <c:v>89.27500000000002</c:v>
                </c:pt>
                <c:pt idx="11">
                  <c:v>95.293000000000021</c:v>
                </c:pt>
                <c:pt idx="12">
                  <c:v>102.75500000000002</c:v>
                </c:pt>
                <c:pt idx="13">
                  <c:v>113.64300000000003</c:v>
                </c:pt>
                <c:pt idx="14">
                  <c:v>120.11200000000002</c:v>
                </c:pt>
                <c:pt idx="15">
                  <c:v>128.58600000000001</c:v>
                </c:pt>
                <c:pt idx="16">
                  <c:v>136.01300000000001</c:v>
                </c:pt>
                <c:pt idx="17">
                  <c:v>146.68899999999999</c:v>
                </c:pt>
                <c:pt idx="18">
                  <c:v>151.94200000000001</c:v>
                </c:pt>
                <c:pt idx="19">
                  <c:v>158.428</c:v>
                </c:pt>
                <c:pt idx="20">
                  <c:v>166.74699999999999</c:v>
                </c:pt>
                <c:pt idx="21">
                  <c:v>175.76999999999998</c:v>
                </c:pt>
                <c:pt idx="22">
                  <c:v>184.48799999999997</c:v>
                </c:pt>
                <c:pt idx="23">
                  <c:v>194.01799999999997</c:v>
                </c:pt>
                <c:pt idx="24">
                  <c:v>204.62599999999998</c:v>
                </c:pt>
                <c:pt idx="25">
                  <c:v>210.49499999999998</c:v>
                </c:pt>
                <c:pt idx="26">
                  <c:v>215.51299999999998</c:v>
                </c:pt>
                <c:pt idx="27">
                  <c:v>225.35299999999998</c:v>
                </c:pt>
                <c:pt idx="28">
                  <c:v>233.41899999999998</c:v>
                </c:pt>
                <c:pt idx="29">
                  <c:v>240.51799999999997</c:v>
                </c:pt>
                <c:pt idx="30">
                  <c:v>245.93499999999997</c:v>
                </c:pt>
                <c:pt idx="31">
                  <c:v>252.12799999999999</c:v>
                </c:pt>
                <c:pt idx="32">
                  <c:v>260.16499999999996</c:v>
                </c:pt>
                <c:pt idx="33">
                  <c:v>266.70499999999998</c:v>
                </c:pt>
                <c:pt idx="34">
                  <c:v>272.72299999999996</c:v>
                </c:pt>
                <c:pt idx="35">
                  <c:v>280.18499999999995</c:v>
                </c:pt>
                <c:pt idx="36">
                  <c:v>291.07299999999992</c:v>
                </c:pt>
                <c:pt idx="37">
                  <c:v>297.54199999999992</c:v>
                </c:pt>
                <c:pt idx="38">
                  <c:v>306.01599999999991</c:v>
                </c:pt>
                <c:pt idx="39">
                  <c:v>313.44299999999993</c:v>
                </c:pt>
                <c:pt idx="40">
                  <c:v>329.04099999999994</c:v>
                </c:pt>
                <c:pt idx="41">
                  <c:v>334.29399999999993</c:v>
                </c:pt>
                <c:pt idx="42">
                  <c:v>340.77999999999992</c:v>
                </c:pt>
                <c:pt idx="43">
                  <c:v>349.09899999999993</c:v>
                </c:pt>
                <c:pt idx="44">
                  <c:v>358.62899999999991</c:v>
                </c:pt>
                <c:pt idx="45">
                  <c:v>369.23699999999991</c:v>
                </c:pt>
                <c:pt idx="46">
                  <c:v>375.10599999999988</c:v>
                </c:pt>
                <c:pt idx="47">
                  <c:v>380.12399999999985</c:v>
                </c:pt>
                <c:pt idx="48">
                  <c:v>389.96399999999983</c:v>
                </c:pt>
                <c:pt idx="49">
                  <c:v>398.0299999999998</c:v>
                </c:pt>
                <c:pt idx="50">
                  <c:v>405.12899999999979</c:v>
                </c:pt>
                <c:pt idx="51">
                  <c:v>410.54599999999976</c:v>
                </c:pt>
                <c:pt idx="52">
                  <c:v>416.73899999999975</c:v>
                </c:pt>
                <c:pt idx="53">
                  <c:v>424.77599999999973</c:v>
                </c:pt>
                <c:pt idx="54">
                  <c:v>431.31599999999975</c:v>
                </c:pt>
                <c:pt idx="55">
                  <c:v>437.33399999999972</c:v>
                </c:pt>
                <c:pt idx="56">
                  <c:v>444.79599999999971</c:v>
                </c:pt>
                <c:pt idx="57">
                  <c:v>455.68399999999968</c:v>
                </c:pt>
                <c:pt idx="58">
                  <c:v>462.15299999999968</c:v>
                </c:pt>
                <c:pt idx="59">
                  <c:v>470.62699999999967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'Story of the Race'!$C$2</c:f>
              <c:strCache>
                <c:ptCount val="1"/>
                <c:pt idx="0">
                  <c:v>Bob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'Story of the Race'!$C$3:$C$62</c:f>
              <c:numCache>
                <c:formatCode>0.000</c:formatCode>
                <c:ptCount val="60"/>
                <c:pt idx="0">
                  <c:v>9.9019999999999992</c:v>
                </c:pt>
                <c:pt idx="1">
                  <c:v>19.223999999999997</c:v>
                </c:pt>
                <c:pt idx="2">
                  <c:v>28.823999999999998</c:v>
                </c:pt>
                <c:pt idx="3">
                  <c:v>38.768000000000001</c:v>
                </c:pt>
                <c:pt idx="4">
                  <c:v>47.185000000000002</c:v>
                </c:pt>
                <c:pt idx="5">
                  <c:v>56.522000000000006</c:v>
                </c:pt>
                <c:pt idx="6">
                  <c:v>62.011000000000003</c:v>
                </c:pt>
                <c:pt idx="7">
                  <c:v>67.576000000000008</c:v>
                </c:pt>
                <c:pt idx="8">
                  <c:v>74.00800000000001</c:v>
                </c:pt>
                <c:pt idx="9">
                  <c:v>83.90100000000001</c:v>
                </c:pt>
                <c:pt idx="10">
                  <c:v>92.894000000000005</c:v>
                </c:pt>
                <c:pt idx="11">
                  <c:v>99.287000000000006</c:v>
                </c:pt>
                <c:pt idx="12">
                  <c:v>108.248</c:v>
                </c:pt>
                <c:pt idx="13">
                  <c:v>114.039</c:v>
                </c:pt>
                <c:pt idx="14">
                  <c:v>119.129</c:v>
                </c:pt>
                <c:pt idx="15">
                  <c:v>130.06399999999999</c:v>
                </c:pt>
                <c:pt idx="16">
                  <c:v>140.90699999999998</c:v>
                </c:pt>
                <c:pt idx="17">
                  <c:v>149.58099999999999</c:v>
                </c:pt>
                <c:pt idx="18">
                  <c:v>157.99099999999999</c:v>
                </c:pt>
                <c:pt idx="19">
                  <c:v>163.49799999999999</c:v>
                </c:pt>
                <c:pt idx="20">
                  <c:v>174.13499999999999</c:v>
                </c:pt>
                <c:pt idx="21">
                  <c:v>179.77599999999998</c:v>
                </c:pt>
                <c:pt idx="22">
                  <c:v>187.48199999999997</c:v>
                </c:pt>
                <c:pt idx="23">
                  <c:v>197.06799999999998</c:v>
                </c:pt>
                <c:pt idx="24">
                  <c:v>206.84499999999997</c:v>
                </c:pt>
                <c:pt idx="25">
                  <c:v>214.41399999999996</c:v>
                </c:pt>
                <c:pt idx="26">
                  <c:v>220.11899999999997</c:v>
                </c:pt>
                <c:pt idx="27">
                  <c:v>228.53599999999997</c:v>
                </c:pt>
                <c:pt idx="28">
                  <c:v>237.87299999999996</c:v>
                </c:pt>
                <c:pt idx="29">
                  <c:v>243.36199999999997</c:v>
                </c:pt>
                <c:pt idx="30">
                  <c:v>248.92699999999996</c:v>
                </c:pt>
                <c:pt idx="31">
                  <c:v>255.35899999999995</c:v>
                </c:pt>
                <c:pt idx="32">
                  <c:v>265.25199999999995</c:v>
                </c:pt>
                <c:pt idx="33">
                  <c:v>274.24499999999995</c:v>
                </c:pt>
                <c:pt idx="34">
                  <c:v>280.63799999999992</c:v>
                </c:pt>
                <c:pt idx="35">
                  <c:v>289.59899999999993</c:v>
                </c:pt>
                <c:pt idx="36">
                  <c:v>295.38999999999993</c:v>
                </c:pt>
                <c:pt idx="37">
                  <c:v>300.4799999999999</c:v>
                </c:pt>
                <c:pt idx="38">
                  <c:v>311.41499999999991</c:v>
                </c:pt>
                <c:pt idx="39">
                  <c:v>322.25799999999992</c:v>
                </c:pt>
                <c:pt idx="40">
                  <c:v>330.9319999999999</c:v>
                </c:pt>
                <c:pt idx="41">
                  <c:v>339.34199999999993</c:v>
                </c:pt>
                <c:pt idx="42">
                  <c:v>344.84899999999993</c:v>
                </c:pt>
                <c:pt idx="43">
                  <c:v>355.48599999999993</c:v>
                </c:pt>
                <c:pt idx="44">
                  <c:v>365.07199999999995</c:v>
                </c:pt>
                <c:pt idx="45">
                  <c:v>374.84899999999993</c:v>
                </c:pt>
                <c:pt idx="46">
                  <c:v>382.41799999999995</c:v>
                </c:pt>
                <c:pt idx="47">
                  <c:v>391.41799999999995</c:v>
                </c:pt>
                <c:pt idx="48">
                  <c:v>402.41799999999995</c:v>
                </c:pt>
                <c:pt idx="49">
                  <c:v>411.75499999999994</c:v>
                </c:pt>
                <c:pt idx="50">
                  <c:v>417.24399999999991</c:v>
                </c:pt>
                <c:pt idx="51">
                  <c:v>422.80899999999991</c:v>
                </c:pt>
                <c:pt idx="52">
                  <c:v>429.24099999999993</c:v>
                </c:pt>
                <c:pt idx="53">
                  <c:v>439.1339999999999</c:v>
                </c:pt>
                <c:pt idx="54">
                  <c:v>448.1269999999999</c:v>
                </c:pt>
                <c:pt idx="55">
                  <c:v>454.51999999999987</c:v>
                </c:pt>
                <c:pt idx="56">
                  <c:v>463.48099999999988</c:v>
                </c:pt>
                <c:pt idx="57">
                  <c:v>469.27199999999988</c:v>
                </c:pt>
                <c:pt idx="58">
                  <c:v>474.36199999999985</c:v>
                </c:pt>
                <c:pt idx="59">
                  <c:v>485.29699999999985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'Story of the Race'!$D$2</c:f>
              <c:strCache>
                <c:ptCount val="1"/>
                <c:pt idx="0">
                  <c:v>Nick</c:v>
                </c:pt>
              </c:strCache>
            </c:strRef>
          </c:tx>
          <c:spPr>
            <a:ln w="3175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'Story of the Race'!$D$3:$D$62</c:f>
              <c:numCache>
                <c:formatCode>0.000</c:formatCode>
                <c:ptCount val="60"/>
                <c:pt idx="0">
                  <c:v>9.9030000000000005</c:v>
                </c:pt>
                <c:pt idx="1">
                  <c:v>20.457999999999998</c:v>
                </c:pt>
                <c:pt idx="2">
                  <c:v>30.458999999999996</c:v>
                </c:pt>
                <c:pt idx="3">
                  <c:v>40.659999999999997</c:v>
                </c:pt>
                <c:pt idx="4">
                  <c:v>51.138999999999996</c:v>
                </c:pt>
                <c:pt idx="5">
                  <c:v>60.379999999999995</c:v>
                </c:pt>
                <c:pt idx="6">
                  <c:v>67.459999999999994</c:v>
                </c:pt>
                <c:pt idx="7">
                  <c:v>73.738</c:v>
                </c:pt>
                <c:pt idx="8">
                  <c:v>83.643000000000001</c:v>
                </c:pt>
                <c:pt idx="9">
                  <c:v>93.361999999999995</c:v>
                </c:pt>
                <c:pt idx="10">
                  <c:v>100.82799999999999</c:v>
                </c:pt>
                <c:pt idx="11">
                  <c:v>107.33299999999998</c:v>
                </c:pt>
                <c:pt idx="12">
                  <c:v>117.42599999999999</c:v>
                </c:pt>
                <c:pt idx="13">
                  <c:v>127.54799999999999</c:v>
                </c:pt>
                <c:pt idx="14">
                  <c:v>133.03799999999998</c:v>
                </c:pt>
                <c:pt idx="15">
                  <c:v>143.09499999999997</c:v>
                </c:pt>
                <c:pt idx="16">
                  <c:v>148.26999999999998</c:v>
                </c:pt>
                <c:pt idx="17">
                  <c:v>156.54799999999997</c:v>
                </c:pt>
                <c:pt idx="18">
                  <c:v>164.39699999999996</c:v>
                </c:pt>
                <c:pt idx="19">
                  <c:v>170.07399999999996</c:v>
                </c:pt>
                <c:pt idx="20">
                  <c:v>175.64899999999994</c:v>
                </c:pt>
                <c:pt idx="21">
                  <c:v>181.75999999999993</c:v>
                </c:pt>
                <c:pt idx="22">
                  <c:v>187.88299999999992</c:v>
                </c:pt>
                <c:pt idx="23">
                  <c:v>197.41199999999992</c:v>
                </c:pt>
                <c:pt idx="24">
                  <c:v>207.98399999999992</c:v>
                </c:pt>
                <c:pt idx="25">
                  <c:v>215.71699999999993</c:v>
                </c:pt>
                <c:pt idx="26">
                  <c:v>225.86399999999992</c:v>
                </c:pt>
                <c:pt idx="27">
                  <c:v>236.3429999999999</c:v>
                </c:pt>
                <c:pt idx="28">
                  <c:v>245.58399999999989</c:v>
                </c:pt>
                <c:pt idx="29">
                  <c:v>252.6639999999999</c:v>
                </c:pt>
                <c:pt idx="30">
                  <c:v>265.3239999999999</c:v>
                </c:pt>
                <c:pt idx="31">
                  <c:v>275.22899999999987</c:v>
                </c:pt>
                <c:pt idx="32">
                  <c:v>284.94799999999987</c:v>
                </c:pt>
                <c:pt idx="33">
                  <c:v>292.41399999999987</c:v>
                </c:pt>
                <c:pt idx="34">
                  <c:v>298.91899999999987</c:v>
                </c:pt>
                <c:pt idx="35">
                  <c:v>309.01199999999989</c:v>
                </c:pt>
                <c:pt idx="36">
                  <c:v>319.1339999999999</c:v>
                </c:pt>
                <c:pt idx="37">
                  <c:v>324.62399999999991</c:v>
                </c:pt>
                <c:pt idx="38">
                  <c:v>334.68099999999993</c:v>
                </c:pt>
                <c:pt idx="39">
                  <c:v>339.85599999999994</c:v>
                </c:pt>
                <c:pt idx="40">
                  <c:v>348.13399999999996</c:v>
                </c:pt>
                <c:pt idx="41">
                  <c:v>355.98299999999995</c:v>
                </c:pt>
                <c:pt idx="42">
                  <c:v>361.65999999999997</c:v>
                </c:pt>
                <c:pt idx="43">
                  <c:v>367.23499999999996</c:v>
                </c:pt>
                <c:pt idx="44">
                  <c:v>376.76399999999995</c:v>
                </c:pt>
                <c:pt idx="45">
                  <c:v>387.33599999999996</c:v>
                </c:pt>
                <c:pt idx="46">
                  <c:v>395.06899999999996</c:v>
                </c:pt>
                <c:pt idx="47">
                  <c:v>405.21599999999995</c:v>
                </c:pt>
                <c:pt idx="48">
                  <c:v>415.69499999999994</c:v>
                </c:pt>
                <c:pt idx="49">
                  <c:v>424.93599999999992</c:v>
                </c:pt>
                <c:pt idx="50">
                  <c:v>458.45399999999995</c:v>
                </c:pt>
                <c:pt idx="51">
                  <c:v>464.73199999999997</c:v>
                </c:pt>
                <c:pt idx="52">
                  <c:v>474.63699999999994</c:v>
                </c:pt>
                <c:pt idx="53">
                  <c:v>484.35599999999994</c:v>
                </c:pt>
                <c:pt idx="54">
                  <c:v>491.82199999999995</c:v>
                </c:pt>
                <c:pt idx="55">
                  <c:v>498.32699999999994</c:v>
                </c:pt>
                <c:pt idx="56">
                  <c:v>508.41999999999996</c:v>
                </c:pt>
                <c:pt idx="57">
                  <c:v>518.54199999999992</c:v>
                </c:pt>
                <c:pt idx="58">
                  <c:v>524.03199999999993</c:v>
                </c:pt>
                <c:pt idx="59">
                  <c:v>534.08899999999994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'Story of the Race'!$E$2</c:f>
              <c:strCache>
                <c:ptCount val="1"/>
                <c:pt idx="0">
                  <c:v>Roger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'Story of the Race'!$E$3:$E$62</c:f>
              <c:numCache>
                <c:formatCode>0.000</c:formatCode>
                <c:ptCount val="60"/>
                <c:pt idx="0">
                  <c:v>9.0950000000000006</c:v>
                </c:pt>
                <c:pt idx="1">
                  <c:v>19.196000000000002</c:v>
                </c:pt>
                <c:pt idx="2">
                  <c:v>29.201000000000001</c:v>
                </c:pt>
                <c:pt idx="3">
                  <c:v>39.439</c:v>
                </c:pt>
                <c:pt idx="4">
                  <c:v>49.518999999999998</c:v>
                </c:pt>
                <c:pt idx="5">
                  <c:v>57.293999999999997</c:v>
                </c:pt>
                <c:pt idx="6">
                  <c:v>67.557000000000002</c:v>
                </c:pt>
                <c:pt idx="7">
                  <c:v>77.635000000000005</c:v>
                </c:pt>
                <c:pt idx="8">
                  <c:v>83.864000000000004</c:v>
                </c:pt>
                <c:pt idx="9">
                  <c:v>90.295000000000002</c:v>
                </c:pt>
                <c:pt idx="10">
                  <c:v>98.567000000000007</c:v>
                </c:pt>
                <c:pt idx="11">
                  <c:v>108.32400000000001</c:v>
                </c:pt>
                <c:pt idx="12">
                  <c:v>115.39100000000002</c:v>
                </c:pt>
                <c:pt idx="13">
                  <c:v>123.86700000000002</c:v>
                </c:pt>
                <c:pt idx="14">
                  <c:v>129.42300000000003</c:v>
                </c:pt>
                <c:pt idx="15">
                  <c:v>140.12200000000004</c:v>
                </c:pt>
                <c:pt idx="16">
                  <c:v>146.43100000000004</c:v>
                </c:pt>
                <c:pt idx="17">
                  <c:v>156.22100000000003</c:v>
                </c:pt>
                <c:pt idx="18">
                  <c:v>163.09900000000005</c:v>
                </c:pt>
                <c:pt idx="19">
                  <c:v>172.44800000000004</c:v>
                </c:pt>
                <c:pt idx="20">
                  <c:v>178.56600000000003</c:v>
                </c:pt>
                <c:pt idx="21">
                  <c:v>187.91700000000003</c:v>
                </c:pt>
                <c:pt idx="22">
                  <c:v>195.91800000000003</c:v>
                </c:pt>
                <c:pt idx="23">
                  <c:v>206.98900000000003</c:v>
                </c:pt>
                <c:pt idx="24">
                  <c:v>214.98100000000002</c:v>
                </c:pt>
                <c:pt idx="25">
                  <c:v>220.24100000000001</c:v>
                </c:pt>
                <c:pt idx="26">
                  <c:v>225.57500000000002</c:v>
                </c:pt>
                <c:pt idx="27">
                  <c:v>235.65500000000003</c:v>
                </c:pt>
                <c:pt idx="28">
                  <c:v>241.20500000000004</c:v>
                </c:pt>
                <c:pt idx="29">
                  <c:v>251.46800000000005</c:v>
                </c:pt>
                <c:pt idx="30">
                  <c:v>261.54600000000005</c:v>
                </c:pt>
                <c:pt idx="31">
                  <c:v>267.77500000000003</c:v>
                </c:pt>
                <c:pt idx="32">
                  <c:v>274.20600000000002</c:v>
                </c:pt>
                <c:pt idx="33">
                  <c:v>282.47800000000001</c:v>
                </c:pt>
                <c:pt idx="34">
                  <c:v>292.23500000000001</c:v>
                </c:pt>
                <c:pt idx="35">
                  <c:v>299.30200000000002</c:v>
                </c:pt>
                <c:pt idx="36">
                  <c:v>307.77800000000002</c:v>
                </c:pt>
                <c:pt idx="37">
                  <c:v>313.334</c:v>
                </c:pt>
                <c:pt idx="38">
                  <c:v>324.03300000000002</c:v>
                </c:pt>
                <c:pt idx="39">
                  <c:v>330.34200000000004</c:v>
                </c:pt>
                <c:pt idx="40">
                  <c:v>340.13200000000006</c:v>
                </c:pt>
                <c:pt idx="41">
                  <c:v>347.01000000000005</c:v>
                </c:pt>
                <c:pt idx="42">
                  <c:v>356.35900000000004</c:v>
                </c:pt>
                <c:pt idx="43">
                  <c:v>362.47700000000003</c:v>
                </c:pt>
                <c:pt idx="44">
                  <c:v>373.54800000000006</c:v>
                </c:pt>
                <c:pt idx="45">
                  <c:v>381.54000000000008</c:v>
                </c:pt>
                <c:pt idx="46">
                  <c:v>386.80000000000007</c:v>
                </c:pt>
                <c:pt idx="47">
                  <c:v>392.13400000000007</c:v>
                </c:pt>
                <c:pt idx="48">
                  <c:v>402.21400000000006</c:v>
                </c:pt>
                <c:pt idx="49">
                  <c:v>407.76400000000007</c:v>
                </c:pt>
                <c:pt idx="50">
                  <c:v>418.02700000000004</c:v>
                </c:pt>
                <c:pt idx="51">
                  <c:v>428.10500000000002</c:v>
                </c:pt>
                <c:pt idx="52">
                  <c:v>434.334</c:v>
                </c:pt>
                <c:pt idx="53">
                  <c:v>440.76499999999999</c:v>
                </c:pt>
                <c:pt idx="54">
                  <c:v>449.03699999999998</c:v>
                </c:pt>
                <c:pt idx="55">
                  <c:v>458.79399999999998</c:v>
                </c:pt>
                <c:pt idx="56">
                  <c:v>465.86099999999999</c:v>
                </c:pt>
                <c:pt idx="57">
                  <c:v>474.33699999999999</c:v>
                </c:pt>
                <c:pt idx="58">
                  <c:v>479.89299999999997</c:v>
                </c:pt>
                <c:pt idx="59">
                  <c:v>490.59199999999998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'Story of the Race'!$F$2</c:f>
              <c:strCache>
                <c:ptCount val="1"/>
                <c:pt idx="0">
                  <c:v>Richard</c:v>
                </c:pt>
              </c:strCache>
            </c:strRef>
          </c:tx>
          <c:spPr>
            <a:ln w="3175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'Story of the Race'!$F$3:$F$62</c:f>
              <c:numCache>
                <c:formatCode>0.000</c:formatCode>
                <c:ptCount val="60"/>
                <c:pt idx="0">
                  <c:v>10.888</c:v>
                </c:pt>
                <c:pt idx="1">
                  <c:v>17.356999999999999</c:v>
                </c:pt>
                <c:pt idx="2">
                  <c:v>25.831</c:v>
                </c:pt>
                <c:pt idx="3">
                  <c:v>33.257999999999996</c:v>
                </c:pt>
                <c:pt idx="4">
                  <c:v>48.855999999999995</c:v>
                </c:pt>
                <c:pt idx="5">
                  <c:v>54.108999999999995</c:v>
                </c:pt>
                <c:pt idx="6">
                  <c:v>60.594999999999992</c:v>
                </c:pt>
                <c:pt idx="7">
                  <c:v>68.913999999999987</c:v>
                </c:pt>
                <c:pt idx="8">
                  <c:v>78.443999999999988</c:v>
                </c:pt>
                <c:pt idx="9">
                  <c:v>89.051999999999992</c:v>
                </c:pt>
                <c:pt idx="10">
                  <c:v>94.920999999999992</c:v>
                </c:pt>
                <c:pt idx="11">
                  <c:v>99.938999999999993</c:v>
                </c:pt>
                <c:pt idx="12">
                  <c:v>109.779</c:v>
                </c:pt>
                <c:pt idx="13">
                  <c:v>117.845</c:v>
                </c:pt>
                <c:pt idx="14">
                  <c:v>124.944</c:v>
                </c:pt>
                <c:pt idx="15">
                  <c:v>130.36099999999999</c:v>
                </c:pt>
                <c:pt idx="16">
                  <c:v>136.554</c:v>
                </c:pt>
                <c:pt idx="17">
                  <c:v>144.59100000000001</c:v>
                </c:pt>
                <c:pt idx="18">
                  <c:v>151.131</c:v>
                </c:pt>
                <c:pt idx="19">
                  <c:v>157.149</c:v>
                </c:pt>
                <c:pt idx="20">
                  <c:v>164.61099999999999</c:v>
                </c:pt>
                <c:pt idx="21">
                  <c:v>175.499</c:v>
                </c:pt>
                <c:pt idx="22">
                  <c:v>181.96799999999999</c:v>
                </c:pt>
                <c:pt idx="23">
                  <c:v>190.44199999999998</c:v>
                </c:pt>
                <c:pt idx="24">
                  <c:v>197.86899999999997</c:v>
                </c:pt>
                <c:pt idx="25">
                  <c:v>208.54499999999996</c:v>
                </c:pt>
                <c:pt idx="26">
                  <c:v>213.79799999999994</c:v>
                </c:pt>
                <c:pt idx="27">
                  <c:v>220.28399999999993</c:v>
                </c:pt>
                <c:pt idx="28">
                  <c:v>232.28999999999994</c:v>
                </c:pt>
                <c:pt idx="29">
                  <c:v>242.39499999999992</c:v>
                </c:pt>
                <c:pt idx="30">
                  <c:v>251.11299999999991</c:v>
                </c:pt>
                <c:pt idx="31">
                  <c:v>256.20299999999992</c:v>
                </c:pt>
                <c:pt idx="32">
                  <c:v>267.13799999999992</c:v>
                </c:pt>
                <c:pt idx="33">
                  <c:v>277.98099999999994</c:v>
                </c:pt>
                <c:pt idx="34">
                  <c:v>286.65499999999992</c:v>
                </c:pt>
                <c:pt idx="35">
                  <c:v>295.06499999999994</c:v>
                </c:pt>
                <c:pt idx="36">
                  <c:v>300.57199999999995</c:v>
                </c:pt>
                <c:pt idx="37">
                  <c:v>311.20899999999995</c:v>
                </c:pt>
                <c:pt idx="38">
                  <c:v>316.84999999999997</c:v>
                </c:pt>
                <c:pt idx="39">
                  <c:v>324.55599999999998</c:v>
                </c:pt>
                <c:pt idx="40">
                  <c:v>334.142</c:v>
                </c:pt>
                <c:pt idx="41">
                  <c:v>343.91899999999998</c:v>
                </c:pt>
                <c:pt idx="42">
                  <c:v>351.488</c:v>
                </c:pt>
                <c:pt idx="43">
                  <c:v>357.19299999999998</c:v>
                </c:pt>
                <c:pt idx="44">
                  <c:v>365.60999999999996</c:v>
                </c:pt>
                <c:pt idx="45">
                  <c:v>374.94699999999995</c:v>
                </c:pt>
                <c:pt idx="46">
                  <c:v>382.67999999999995</c:v>
                </c:pt>
                <c:pt idx="47">
                  <c:v>392.82699999999994</c:v>
                </c:pt>
                <c:pt idx="48">
                  <c:v>403.30599999999993</c:v>
                </c:pt>
                <c:pt idx="49">
                  <c:v>412.54699999999991</c:v>
                </c:pt>
                <c:pt idx="50">
                  <c:v>419.6269999999999</c:v>
                </c:pt>
                <c:pt idx="51">
                  <c:v>432.28699999999992</c:v>
                </c:pt>
                <c:pt idx="52">
                  <c:v>442.19199999999989</c:v>
                </c:pt>
                <c:pt idx="53">
                  <c:v>451.91099999999989</c:v>
                </c:pt>
                <c:pt idx="54">
                  <c:v>459.3769999999999</c:v>
                </c:pt>
                <c:pt idx="55">
                  <c:v>465.88199999999989</c:v>
                </c:pt>
                <c:pt idx="56">
                  <c:v>475.97499999999991</c:v>
                </c:pt>
                <c:pt idx="57">
                  <c:v>486.09699999999992</c:v>
                </c:pt>
                <c:pt idx="58">
                  <c:v>491.58699999999993</c:v>
                </c:pt>
                <c:pt idx="59">
                  <c:v>501.64399999999995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98528"/>
        <c:axId val="45800064"/>
      </c:lineChart>
      <c:catAx>
        <c:axId val="4579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0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800064"/>
        <c:scaling>
          <c:orientation val="minMax"/>
        </c:scaling>
        <c:delete val="0"/>
        <c:axPos val="l"/>
        <c:majorGridlines>
          <c:spPr>
            <a:ln>
              <a:solidFill>
                <a:srgbClr val="7030A0">
                  <a:alpha val="47000"/>
                </a:srgb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45798528"/>
        <c:crosses val="autoZero"/>
        <c:crossBetween val="between"/>
      </c:valAx>
      <c:spPr>
        <a:solidFill>
          <a:schemeClr val="tx1"/>
        </a:solidFill>
      </c:spPr>
    </c:plotArea>
    <c:legend>
      <c:legendPos val="b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rgbClr val="7030A0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Times'!$D$2</c:f>
              <c:strCache>
                <c:ptCount val="1"/>
                <c:pt idx="0">
                  <c:v>Sid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'Individual Lap Times'!$D$3:$D$62</c:f>
              <c:numCache>
                <c:formatCode>General</c:formatCode>
                <c:ptCount val="60"/>
                <c:pt idx="0">
                  <c:v>9.1120000000000001</c:v>
                </c:pt>
                <c:pt idx="1">
                  <c:v>9.5820000000000007</c:v>
                </c:pt>
                <c:pt idx="2">
                  <c:v>9.734</c:v>
                </c:pt>
                <c:pt idx="3">
                  <c:v>9.6549999999999994</c:v>
                </c:pt>
                <c:pt idx="4">
                  <c:v>9.84</c:v>
                </c:pt>
                <c:pt idx="5">
                  <c:v>8.0660000000000007</c:v>
                </c:pt>
                <c:pt idx="6">
                  <c:v>7.0990000000000002</c:v>
                </c:pt>
                <c:pt idx="7">
                  <c:v>5.4169999999999998</c:v>
                </c:pt>
                <c:pt idx="8">
                  <c:v>6.1929999999999996</c:v>
                </c:pt>
                <c:pt idx="9">
                  <c:v>8.0370000000000008</c:v>
                </c:pt>
                <c:pt idx="10">
                  <c:v>6.54</c:v>
                </c:pt>
                <c:pt idx="11">
                  <c:v>6.0179999999999998</c:v>
                </c:pt>
                <c:pt idx="12">
                  <c:v>7.4619999999999997</c:v>
                </c:pt>
                <c:pt idx="13">
                  <c:v>10.888</c:v>
                </c:pt>
                <c:pt idx="14">
                  <c:v>6.4690000000000003</c:v>
                </c:pt>
                <c:pt idx="15">
                  <c:v>8.4740000000000002</c:v>
                </c:pt>
                <c:pt idx="16">
                  <c:v>7.4269999999999996</c:v>
                </c:pt>
                <c:pt idx="17">
                  <c:v>10.676</c:v>
                </c:pt>
                <c:pt idx="18">
                  <c:v>5.2530000000000001</c:v>
                </c:pt>
                <c:pt idx="19">
                  <c:v>6.4859999999999998</c:v>
                </c:pt>
                <c:pt idx="20">
                  <c:v>8.3190000000000008</c:v>
                </c:pt>
                <c:pt idx="21">
                  <c:v>9.0229999999999997</c:v>
                </c:pt>
                <c:pt idx="22">
                  <c:v>8.718</c:v>
                </c:pt>
                <c:pt idx="23">
                  <c:v>9.5299999999999994</c:v>
                </c:pt>
                <c:pt idx="24">
                  <c:v>10.608000000000001</c:v>
                </c:pt>
                <c:pt idx="25">
                  <c:v>5.8689999999999998</c:v>
                </c:pt>
                <c:pt idx="26">
                  <c:v>5.0179999999999998</c:v>
                </c:pt>
                <c:pt idx="27">
                  <c:v>9.84</c:v>
                </c:pt>
                <c:pt idx="28">
                  <c:v>8.0660000000000007</c:v>
                </c:pt>
                <c:pt idx="29">
                  <c:v>7.0990000000000002</c:v>
                </c:pt>
                <c:pt idx="30">
                  <c:v>5.4169999999999998</c:v>
                </c:pt>
                <c:pt idx="31">
                  <c:v>6.1929999999999996</c:v>
                </c:pt>
                <c:pt idx="32">
                  <c:v>8.0370000000000008</c:v>
                </c:pt>
                <c:pt idx="33">
                  <c:v>6.54</c:v>
                </c:pt>
                <c:pt idx="34">
                  <c:v>6.0179999999999998</c:v>
                </c:pt>
                <c:pt idx="35">
                  <c:v>7.4619999999999997</c:v>
                </c:pt>
                <c:pt idx="36">
                  <c:v>10.888</c:v>
                </c:pt>
                <c:pt idx="37">
                  <c:v>6.4690000000000003</c:v>
                </c:pt>
                <c:pt idx="38">
                  <c:v>8.4740000000000002</c:v>
                </c:pt>
                <c:pt idx="39">
                  <c:v>7.4269999999999996</c:v>
                </c:pt>
                <c:pt idx="40">
                  <c:v>15.598000000000001</c:v>
                </c:pt>
                <c:pt idx="41">
                  <c:v>5.2530000000000001</c:v>
                </c:pt>
                <c:pt idx="42">
                  <c:v>6.4859999999999998</c:v>
                </c:pt>
                <c:pt idx="43">
                  <c:v>8.3190000000000008</c:v>
                </c:pt>
                <c:pt idx="44">
                  <c:v>9.5299999999999994</c:v>
                </c:pt>
                <c:pt idx="45">
                  <c:v>10.608000000000001</c:v>
                </c:pt>
                <c:pt idx="46">
                  <c:v>5.8689999999999998</c:v>
                </c:pt>
                <c:pt idx="47">
                  <c:v>5.0179999999999998</c:v>
                </c:pt>
                <c:pt idx="48">
                  <c:v>9.84</c:v>
                </c:pt>
                <c:pt idx="49">
                  <c:v>8.0660000000000007</c:v>
                </c:pt>
                <c:pt idx="50">
                  <c:v>7.0990000000000002</c:v>
                </c:pt>
                <c:pt idx="51">
                  <c:v>5.4169999999999998</c:v>
                </c:pt>
                <c:pt idx="52">
                  <c:v>6.1929999999999996</c:v>
                </c:pt>
                <c:pt idx="53">
                  <c:v>8.0370000000000008</c:v>
                </c:pt>
                <c:pt idx="54">
                  <c:v>6.54</c:v>
                </c:pt>
                <c:pt idx="55">
                  <c:v>6.0179999999999998</c:v>
                </c:pt>
                <c:pt idx="56">
                  <c:v>7.4619999999999997</c:v>
                </c:pt>
                <c:pt idx="57">
                  <c:v>10.888</c:v>
                </c:pt>
                <c:pt idx="58">
                  <c:v>6.4690000000000003</c:v>
                </c:pt>
                <c:pt idx="59">
                  <c:v>8.4740000000000002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8128"/>
        <c:axId val="46129920"/>
      </c:lineChart>
      <c:catAx>
        <c:axId val="4612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46129920"/>
        <c:crosses val="autoZero"/>
        <c:auto val="1"/>
        <c:lblAlgn val="ctr"/>
        <c:lblOffset val="100"/>
        <c:noMultiLvlLbl val="0"/>
      </c:catAx>
      <c:valAx>
        <c:axId val="4612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12812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Times'!$E$2</c:f>
              <c:strCache>
                <c:ptCount val="1"/>
                <c:pt idx="0">
                  <c:v>Bob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'Individual Lap Times'!$E$3:$E$62</c:f>
              <c:numCache>
                <c:formatCode>General</c:formatCode>
                <c:ptCount val="60"/>
                <c:pt idx="0">
                  <c:v>9.9019999999999992</c:v>
                </c:pt>
                <c:pt idx="1">
                  <c:v>9.3219999999999992</c:v>
                </c:pt>
                <c:pt idx="2">
                  <c:v>9.6</c:v>
                </c:pt>
                <c:pt idx="3">
                  <c:v>9.9440000000000008</c:v>
                </c:pt>
                <c:pt idx="4">
                  <c:v>8.4169999999999998</c:v>
                </c:pt>
                <c:pt idx="5">
                  <c:v>9.3369999999999997</c:v>
                </c:pt>
                <c:pt idx="6">
                  <c:v>5.4889999999999999</c:v>
                </c:pt>
                <c:pt idx="7">
                  <c:v>5.5650000000000004</c:v>
                </c:pt>
                <c:pt idx="8">
                  <c:v>6.4320000000000004</c:v>
                </c:pt>
                <c:pt idx="9">
                  <c:v>9.8930000000000007</c:v>
                </c:pt>
                <c:pt idx="10">
                  <c:v>8.9930000000000003</c:v>
                </c:pt>
                <c:pt idx="11">
                  <c:v>6.3929999999999998</c:v>
                </c:pt>
                <c:pt idx="12">
                  <c:v>8.9610000000000003</c:v>
                </c:pt>
                <c:pt idx="13">
                  <c:v>5.7910000000000004</c:v>
                </c:pt>
                <c:pt idx="14">
                  <c:v>5.09</c:v>
                </c:pt>
                <c:pt idx="15">
                  <c:v>10.935</c:v>
                </c:pt>
                <c:pt idx="16">
                  <c:v>10.843</c:v>
                </c:pt>
                <c:pt idx="17">
                  <c:v>8.6739999999999995</c:v>
                </c:pt>
                <c:pt idx="18">
                  <c:v>8.41</c:v>
                </c:pt>
                <c:pt idx="19">
                  <c:v>5.5069999999999997</c:v>
                </c:pt>
                <c:pt idx="20">
                  <c:v>10.637</c:v>
                </c:pt>
                <c:pt idx="21">
                  <c:v>5.641</c:v>
                </c:pt>
                <c:pt idx="22">
                  <c:v>7.7060000000000004</c:v>
                </c:pt>
                <c:pt idx="23">
                  <c:v>9.5860000000000003</c:v>
                </c:pt>
                <c:pt idx="24">
                  <c:v>9.7769999999999992</c:v>
                </c:pt>
                <c:pt idx="25">
                  <c:v>7.569</c:v>
                </c:pt>
                <c:pt idx="26">
                  <c:v>5.7050000000000001</c:v>
                </c:pt>
                <c:pt idx="27">
                  <c:v>8.4169999999999998</c:v>
                </c:pt>
                <c:pt idx="28">
                  <c:v>9.3369999999999997</c:v>
                </c:pt>
                <c:pt idx="29">
                  <c:v>5.4889999999999999</c:v>
                </c:pt>
                <c:pt idx="30">
                  <c:v>5.5650000000000004</c:v>
                </c:pt>
                <c:pt idx="31">
                  <c:v>6.4320000000000004</c:v>
                </c:pt>
                <c:pt idx="32">
                  <c:v>9.8930000000000007</c:v>
                </c:pt>
                <c:pt idx="33">
                  <c:v>8.9930000000000003</c:v>
                </c:pt>
                <c:pt idx="34">
                  <c:v>6.3929999999999998</c:v>
                </c:pt>
                <c:pt idx="35">
                  <c:v>8.9610000000000003</c:v>
                </c:pt>
                <c:pt idx="36">
                  <c:v>5.7910000000000004</c:v>
                </c:pt>
                <c:pt idx="37">
                  <c:v>5.09</c:v>
                </c:pt>
                <c:pt idx="38">
                  <c:v>10.935</c:v>
                </c:pt>
                <c:pt idx="39">
                  <c:v>10.843</c:v>
                </c:pt>
                <c:pt idx="40">
                  <c:v>8.6739999999999995</c:v>
                </c:pt>
                <c:pt idx="41">
                  <c:v>8.41</c:v>
                </c:pt>
                <c:pt idx="42">
                  <c:v>5.5069999999999997</c:v>
                </c:pt>
                <c:pt idx="43">
                  <c:v>10.637</c:v>
                </c:pt>
                <c:pt idx="44">
                  <c:v>9.5860000000000003</c:v>
                </c:pt>
                <c:pt idx="45">
                  <c:v>9.7769999999999992</c:v>
                </c:pt>
                <c:pt idx="46">
                  <c:v>7.569</c:v>
                </c:pt>
                <c:pt idx="47">
                  <c:v>9</c:v>
                </c:pt>
                <c:pt idx="48">
                  <c:v>11</c:v>
                </c:pt>
                <c:pt idx="49">
                  <c:v>9.3369999999999997</c:v>
                </c:pt>
                <c:pt idx="50">
                  <c:v>5.4889999999999999</c:v>
                </c:pt>
                <c:pt idx="51">
                  <c:v>5.5650000000000004</c:v>
                </c:pt>
                <c:pt idx="52">
                  <c:v>6.4320000000000004</c:v>
                </c:pt>
                <c:pt idx="53">
                  <c:v>9.8930000000000007</c:v>
                </c:pt>
                <c:pt idx="54">
                  <c:v>8.9930000000000003</c:v>
                </c:pt>
                <c:pt idx="55">
                  <c:v>6.3929999999999998</c:v>
                </c:pt>
                <c:pt idx="56">
                  <c:v>8.9610000000000003</c:v>
                </c:pt>
                <c:pt idx="57">
                  <c:v>5.7910000000000004</c:v>
                </c:pt>
                <c:pt idx="58">
                  <c:v>5.09</c:v>
                </c:pt>
                <c:pt idx="59">
                  <c:v>10.935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8208"/>
        <c:axId val="46159744"/>
      </c:lineChart>
      <c:catAx>
        <c:axId val="4615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46159744"/>
        <c:crosses val="autoZero"/>
        <c:auto val="1"/>
        <c:lblAlgn val="ctr"/>
        <c:lblOffset val="100"/>
        <c:noMultiLvlLbl val="0"/>
      </c:catAx>
      <c:valAx>
        <c:axId val="4615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15820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Times'!$F$2</c:f>
              <c:strCache>
                <c:ptCount val="1"/>
                <c:pt idx="0">
                  <c:v>Nick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'Individual Lap Times'!$F$3:$F$62</c:f>
              <c:numCache>
                <c:formatCode>General</c:formatCode>
                <c:ptCount val="60"/>
                <c:pt idx="0">
                  <c:v>9.9030000000000005</c:v>
                </c:pt>
                <c:pt idx="1">
                  <c:v>10.555</c:v>
                </c:pt>
                <c:pt idx="2">
                  <c:v>10.000999999999999</c:v>
                </c:pt>
                <c:pt idx="3">
                  <c:v>10.201000000000001</c:v>
                </c:pt>
                <c:pt idx="4">
                  <c:v>10.478999999999999</c:v>
                </c:pt>
                <c:pt idx="5">
                  <c:v>9.2409999999999997</c:v>
                </c:pt>
                <c:pt idx="6">
                  <c:v>7.08</c:v>
                </c:pt>
                <c:pt idx="7">
                  <c:v>6.2779999999999996</c:v>
                </c:pt>
                <c:pt idx="8">
                  <c:v>9.9049999999999994</c:v>
                </c:pt>
                <c:pt idx="9">
                  <c:v>9.7189999999999994</c:v>
                </c:pt>
                <c:pt idx="10">
                  <c:v>7.4660000000000002</c:v>
                </c:pt>
                <c:pt idx="11">
                  <c:v>6.5049999999999999</c:v>
                </c:pt>
                <c:pt idx="12">
                  <c:v>10.093</c:v>
                </c:pt>
                <c:pt idx="13">
                  <c:v>10.122</c:v>
                </c:pt>
                <c:pt idx="14">
                  <c:v>5.49</c:v>
                </c:pt>
                <c:pt idx="15">
                  <c:v>10.057</c:v>
                </c:pt>
                <c:pt idx="16">
                  <c:v>5.1749999999999998</c:v>
                </c:pt>
                <c:pt idx="17">
                  <c:v>8.2780000000000005</c:v>
                </c:pt>
                <c:pt idx="18">
                  <c:v>7.8490000000000002</c:v>
                </c:pt>
                <c:pt idx="19">
                  <c:v>5.6769999999999996</c:v>
                </c:pt>
                <c:pt idx="20">
                  <c:v>5.5750000000000002</c:v>
                </c:pt>
                <c:pt idx="21">
                  <c:v>6.1109999999999998</c:v>
                </c:pt>
                <c:pt idx="22">
                  <c:v>6.1230000000000002</c:v>
                </c:pt>
                <c:pt idx="23">
                  <c:v>9.5289999999999999</c:v>
                </c:pt>
                <c:pt idx="24">
                  <c:v>10.571999999999999</c:v>
                </c:pt>
                <c:pt idx="25">
                  <c:v>7.7329999999999997</c:v>
                </c:pt>
                <c:pt idx="26">
                  <c:v>10.147</c:v>
                </c:pt>
                <c:pt idx="27">
                  <c:v>10.478999999999999</c:v>
                </c:pt>
                <c:pt idx="28">
                  <c:v>9.2409999999999997</c:v>
                </c:pt>
                <c:pt idx="29">
                  <c:v>7.08</c:v>
                </c:pt>
                <c:pt idx="30">
                  <c:v>12.66</c:v>
                </c:pt>
                <c:pt idx="31">
                  <c:v>9.9049999999999994</c:v>
                </c:pt>
                <c:pt idx="32">
                  <c:v>9.7189999999999994</c:v>
                </c:pt>
                <c:pt idx="33">
                  <c:v>7.4660000000000002</c:v>
                </c:pt>
                <c:pt idx="34">
                  <c:v>6.5049999999999999</c:v>
                </c:pt>
                <c:pt idx="35">
                  <c:v>10.093</c:v>
                </c:pt>
                <c:pt idx="36">
                  <c:v>10.122</c:v>
                </c:pt>
                <c:pt idx="37">
                  <c:v>5.49</c:v>
                </c:pt>
                <c:pt idx="38">
                  <c:v>10.057</c:v>
                </c:pt>
                <c:pt idx="39">
                  <c:v>5.1749999999999998</c:v>
                </c:pt>
                <c:pt idx="40">
                  <c:v>8.2780000000000005</c:v>
                </c:pt>
                <c:pt idx="41">
                  <c:v>7.8490000000000002</c:v>
                </c:pt>
                <c:pt idx="42">
                  <c:v>5.6769999999999996</c:v>
                </c:pt>
                <c:pt idx="43">
                  <c:v>5.5750000000000002</c:v>
                </c:pt>
                <c:pt idx="44">
                  <c:v>9.5289999999999999</c:v>
                </c:pt>
                <c:pt idx="45">
                  <c:v>10.571999999999999</c:v>
                </c:pt>
                <c:pt idx="46">
                  <c:v>7.7329999999999997</c:v>
                </c:pt>
                <c:pt idx="47">
                  <c:v>10.147</c:v>
                </c:pt>
                <c:pt idx="48">
                  <c:v>10.478999999999999</c:v>
                </c:pt>
                <c:pt idx="49">
                  <c:v>9.2409999999999997</c:v>
                </c:pt>
                <c:pt idx="50">
                  <c:v>33.518000000000001</c:v>
                </c:pt>
                <c:pt idx="51">
                  <c:v>6.2779999999999996</c:v>
                </c:pt>
                <c:pt idx="52">
                  <c:v>9.9049999999999994</c:v>
                </c:pt>
                <c:pt idx="53">
                  <c:v>9.7189999999999994</c:v>
                </c:pt>
                <c:pt idx="54">
                  <c:v>7.4660000000000002</c:v>
                </c:pt>
                <c:pt idx="55">
                  <c:v>6.5049999999999999</c:v>
                </c:pt>
                <c:pt idx="56">
                  <c:v>10.093</c:v>
                </c:pt>
                <c:pt idx="57">
                  <c:v>10.122</c:v>
                </c:pt>
                <c:pt idx="58">
                  <c:v>5.49</c:v>
                </c:pt>
                <c:pt idx="59">
                  <c:v>10.057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7552"/>
        <c:axId val="46169088"/>
      </c:lineChart>
      <c:catAx>
        <c:axId val="4616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46169088"/>
        <c:crosses val="autoZero"/>
        <c:auto val="1"/>
        <c:lblAlgn val="ctr"/>
        <c:lblOffset val="100"/>
        <c:noMultiLvlLbl val="0"/>
      </c:catAx>
      <c:valAx>
        <c:axId val="4616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167552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Times'!$G$2</c:f>
              <c:strCache>
                <c:ptCount val="1"/>
                <c:pt idx="0">
                  <c:v>Roger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val>
            <c:numRef>
              <c:f>'Individual Lap Times'!$G$3:$G$62</c:f>
              <c:numCache>
                <c:formatCode>General</c:formatCode>
                <c:ptCount val="60"/>
                <c:pt idx="0">
                  <c:v>9.0950000000000006</c:v>
                </c:pt>
                <c:pt idx="1">
                  <c:v>10.101000000000001</c:v>
                </c:pt>
                <c:pt idx="2">
                  <c:v>10.005000000000001</c:v>
                </c:pt>
                <c:pt idx="3">
                  <c:v>10.238</c:v>
                </c:pt>
                <c:pt idx="4">
                  <c:v>10.08</c:v>
                </c:pt>
                <c:pt idx="5">
                  <c:v>7.7750000000000004</c:v>
                </c:pt>
                <c:pt idx="6">
                  <c:v>10.263</c:v>
                </c:pt>
                <c:pt idx="7">
                  <c:v>10.077999999999999</c:v>
                </c:pt>
                <c:pt idx="8">
                  <c:v>6.2290000000000001</c:v>
                </c:pt>
                <c:pt idx="9">
                  <c:v>6.431</c:v>
                </c:pt>
                <c:pt idx="10">
                  <c:v>8.2720000000000002</c:v>
                </c:pt>
                <c:pt idx="11">
                  <c:v>9.7569999999999997</c:v>
                </c:pt>
                <c:pt idx="12">
                  <c:v>7.0670000000000002</c:v>
                </c:pt>
                <c:pt idx="13">
                  <c:v>8.4760000000000009</c:v>
                </c:pt>
                <c:pt idx="14">
                  <c:v>5.556</c:v>
                </c:pt>
                <c:pt idx="15">
                  <c:v>10.699</c:v>
                </c:pt>
                <c:pt idx="16">
                  <c:v>6.3090000000000002</c:v>
                </c:pt>
                <c:pt idx="17">
                  <c:v>9.7899999999999991</c:v>
                </c:pt>
                <c:pt idx="18">
                  <c:v>6.8780000000000001</c:v>
                </c:pt>
                <c:pt idx="19">
                  <c:v>9.3490000000000002</c:v>
                </c:pt>
                <c:pt idx="20">
                  <c:v>6.1180000000000003</c:v>
                </c:pt>
                <c:pt idx="21">
                  <c:v>9.3510000000000009</c:v>
                </c:pt>
                <c:pt idx="22">
                  <c:v>8.0009999999999994</c:v>
                </c:pt>
                <c:pt idx="23">
                  <c:v>11.071</c:v>
                </c:pt>
                <c:pt idx="24">
                  <c:v>7.992</c:v>
                </c:pt>
                <c:pt idx="25">
                  <c:v>5.26</c:v>
                </c:pt>
                <c:pt idx="26">
                  <c:v>5.3339999999999996</c:v>
                </c:pt>
                <c:pt idx="27">
                  <c:v>10.08</c:v>
                </c:pt>
                <c:pt idx="28">
                  <c:v>5.55</c:v>
                </c:pt>
                <c:pt idx="29">
                  <c:v>10.263</c:v>
                </c:pt>
                <c:pt idx="30">
                  <c:v>10.077999999999999</c:v>
                </c:pt>
                <c:pt idx="31">
                  <c:v>6.2290000000000001</c:v>
                </c:pt>
                <c:pt idx="32">
                  <c:v>6.431</c:v>
                </c:pt>
                <c:pt idx="33">
                  <c:v>8.2720000000000002</c:v>
                </c:pt>
                <c:pt idx="34">
                  <c:v>9.7569999999999997</c:v>
                </c:pt>
                <c:pt idx="35">
                  <c:v>7.0670000000000002</c:v>
                </c:pt>
                <c:pt idx="36">
                  <c:v>8.4760000000000009</c:v>
                </c:pt>
                <c:pt idx="37">
                  <c:v>5.556</c:v>
                </c:pt>
                <c:pt idx="38">
                  <c:v>10.699</c:v>
                </c:pt>
                <c:pt idx="39">
                  <c:v>6.3090000000000002</c:v>
                </c:pt>
                <c:pt idx="40">
                  <c:v>9.7899999999999991</c:v>
                </c:pt>
                <c:pt idx="41">
                  <c:v>6.8780000000000001</c:v>
                </c:pt>
                <c:pt idx="42">
                  <c:v>9.3490000000000002</c:v>
                </c:pt>
                <c:pt idx="43">
                  <c:v>6.1180000000000003</c:v>
                </c:pt>
                <c:pt idx="44">
                  <c:v>11.071</c:v>
                </c:pt>
                <c:pt idx="45">
                  <c:v>7.992</c:v>
                </c:pt>
                <c:pt idx="46">
                  <c:v>5.26</c:v>
                </c:pt>
                <c:pt idx="47">
                  <c:v>5.3339999999999996</c:v>
                </c:pt>
                <c:pt idx="48">
                  <c:v>10.08</c:v>
                </c:pt>
                <c:pt idx="49">
                  <c:v>5.55</c:v>
                </c:pt>
                <c:pt idx="50">
                  <c:v>10.263</c:v>
                </c:pt>
                <c:pt idx="51">
                  <c:v>10.077999999999999</c:v>
                </c:pt>
                <c:pt idx="52">
                  <c:v>6.2290000000000001</c:v>
                </c:pt>
                <c:pt idx="53">
                  <c:v>6.431</c:v>
                </c:pt>
                <c:pt idx="54">
                  <c:v>8.2720000000000002</c:v>
                </c:pt>
                <c:pt idx="55">
                  <c:v>9.7569999999999997</c:v>
                </c:pt>
                <c:pt idx="56">
                  <c:v>7.0670000000000002</c:v>
                </c:pt>
                <c:pt idx="57">
                  <c:v>8.4760000000000009</c:v>
                </c:pt>
                <c:pt idx="58">
                  <c:v>5.556</c:v>
                </c:pt>
                <c:pt idx="59">
                  <c:v>10.699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0992"/>
        <c:axId val="46190976"/>
      </c:lineChart>
      <c:catAx>
        <c:axId val="4618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46190976"/>
        <c:crosses val="autoZero"/>
        <c:auto val="1"/>
        <c:lblAlgn val="ctr"/>
        <c:lblOffset val="100"/>
        <c:noMultiLvlLbl val="0"/>
      </c:catAx>
      <c:valAx>
        <c:axId val="4619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180992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Times'!$H$2</c:f>
              <c:strCache>
                <c:ptCount val="1"/>
                <c:pt idx="0">
                  <c:v>Richard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'Individual Lap Times'!$H$3:$H$62</c:f>
              <c:numCache>
                <c:formatCode>General</c:formatCode>
                <c:ptCount val="60"/>
                <c:pt idx="0">
                  <c:v>10.888</c:v>
                </c:pt>
                <c:pt idx="1">
                  <c:v>6.4690000000000003</c:v>
                </c:pt>
                <c:pt idx="2">
                  <c:v>8.4740000000000002</c:v>
                </c:pt>
                <c:pt idx="3">
                  <c:v>7.4269999999999996</c:v>
                </c:pt>
                <c:pt idx="4">
                  <c:v>15.598000000000001</c:v>
                </c:pt>
                <c:pt idx="5">
                  <c:v>5.2530000000000001</c:v>
                </c:pt>
                <c:pt idx="6">
                  <c:v>6.4859999999999998</c:v>
                </c:pt>
                <c:pt idx="7">
                  <c:v>8.3190000000000008</c:v>
                </c:pt>
                <c:pt idx="8">
                  <c:v>9.5299999999999994</c:v>
                </c:pt>
                <c:pt idx="9">
                  <c:v>10.608000000000001</c:v>
                </c:pt>
                <c:pt idx="10">
                  <c:v>5.8689999999999998</c:v>
                </c:pt>
                <c:pt idx="11">
                  <c:v>5.0179999999999998</c:v>
                </c:pt>
                <c:pt idx="12">
                  <c:v>9.84</c:v>
                </c:pt>
                <c:pt idx="13">
                  <c:v>8.0660000000000007</c:v>
                </c:pt>
                <c:pt idx="14">
                  <c:v>7.0990000000000002</c:v>
                </c:pt>
                <c:pt idx="15">
                  <c:v>5.4169999999999998</c:v>
                </c:pt>
                <c:pt idx="16">
                  <c:v>6.1929999999999996</c:v>
                </c:pt>
                <c:pt idx="17">
                  <c:v>8.0370000000000008</c:v>
                </c:pt>
                <c:pt idx="18">
                  <c:v>6.54</c:v>
                </c:pt>
                <c:pt idx="19">
                  <c:v>6.0179999999999998</c:v>
                </c:pt>
                <c:pt idx="20">
                  <c:v>7.4619999999999997</c:v>
                </c:pt>
                <c:pt idx="21">
                  <c:v>10.888</c:v>
                </c:pt>
                <c:pt idx="22">
                  <c:v>6.4690000000000003</c:v>
                </c:pt>
                <c:pt idx="23">
                  <c:v>8.4740000000000002</c:v>
                </c:pt>
                <c:pt idx="24">
                  <c:v>7.4269999999999996</c:v>
                </c:pt>
                <c:pt idx="25">
                  <c:v>10.676</c:v>
                </c:pt>
                <c:pt idx="26">
                  <c:v>5.2530000000000001</c:v>
                </c:pt>
                <c:pt idx="27">
                  <c:v>6.4859999999999998</c:v>
                </c:pt>
                <c:pt idx="28">
                  <c:v>12.006</c:v>
                </c:pt>
                <c:pt idx="29">
                  <c:v>10.105</c:v>
                </c:pt>
                <c:pt idx="30">
                  <c:v>8.718</c:v>
                </c:pt>
                <c:pt idx="31">
                  <c:v>5.09</c:v>
                </c:pt>
                <c:pt idx="32">
                  <c:v>10.935</c:v>
                </c:pt>
                <c:pt idx="33">
                  <c:v>10.843</c:v>
                </c:pt>
                <c:pt idx="34">
                  <c:v>8.6739999999999995</c:v>
                </c:pt>
                <c:pt idx="35">
                  <c:v>8.41</c:v>
                </c:pt>
                <c:pt idx="36">
                  <c:v>5.5069999999999997</c:v>
                </c:pt>
                <c:pt idx="37">
                  <c:v>10.637</c:v>
                </c:pt>
                <c:pt idx="38">
                  <c:v>5.641</c:v>
                </c:pt>
                <c:pt idx="39">
                  <c:v>7.7060000000000004</c:v>
                </c:pt>
                <c:pt idx="40">
                  <c:v>9.5860000000000003</c:v>
                </c:pt>
                <c:pt idx="41">
                  <c:v>9.7769999999999992</c:v>
                </c:pt>
                <c:pt idx="42">
                  <c:v>7.569</c:v>
                </c:pt>
                <c:pt idx="43">
                  <c:v>5.7050000000000001</c:v>
                </c:pt>
                <c:pt idx="44">
                  <c:v>8.4169999999999998</c:v>
                </c:pt>
                <c:pt idx="45">
                  <c:v>9.3369999999999997</c:v>
                </c:pt>
                <c:pt idx="46">
                  <c:v>7.7329999999999997</c:v>
                </c:pt>
                <c:pt idx="47">
                  <c:v>10.147</c:v>
                </c:pt>
                <c:pt idx="48">
                  <c:v>10.478999999999999</c:v>
                </c:pt>
                <c:pt idx="49">
                  <c:v>9.2409999999999997</c:v>
                </c:pt>
                <c:pt idx="50">
                  <c:v>7.08</c:v>
                </c:pt>
                <c:pt idx="51">
                  <c:v>12.66</c:v>
                </c:pt>
                <c:pt idx="52">
                  <c:v>9.9049999999999994</c:v>
                </c:pt>
                <c:pt idx="53">
                  <c:v>9.7189999999999994</c:v>
                </c:pt>
                <c:pt idx="54">
                  <c:v>7.4660000000000002</c:v>
                </c:pt>
                <c:pt idx="55">
                  <c:v>6.5049999999999999</c:v>
                </c:pt>
                <c:pt idx="56">
                  <c:v>10.093</c:v>
                </c:pt>
                <c:pt idx="57">
                  <c:v>10.122</c:v>
                </c:pt>
                <c:pt idx="58">
                  <c:v>5.49</c:v>
                </c:pt>
                <c:pt idx="59">
                  <c:v>10.057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5968"/>
        <c:axId val="51430528"/>
      </c:lineChart>
      <c:catAx>
        <c:axId val="5139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51430528"/>
        <c:crosses val="autoZero"/>
        <c:auto val="1"/>
        <c:lblAlgn val="ctr"/>
        <c:lblOffset val="100"/>
        <c:noMultiLvlLbl val="0"/>
      </c:catAx>
      <c:valAx>
        <c:axId val="5143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39596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3</xdr:row>
      <xdr:rowOff>104775</xdr:rowOff>
    </xdr:from>
    <xdr:ext cx="11563350" cy="8343503"/>
    <xdr:sp macro="" textlink="">
      <xdr:nvSpPr>
        <xdr:cNvPr id="2" name="TextBox 1"/>
        <xdr:cNvSpPr txBox="1"/>
      </xdr:nvSpPr>
      <xdr:spPr>
        <a:xfrm>
          <a:off x="1981200" y="561975"/>
          <a:ext cx="11563350" cy="8343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3200"/>
            <a:t>Instructions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On the Race</a:t>
          </a:r>
          <a:r>
            <a:rPr lang="en-GB" sz="1100" baseline="0"/>
            <a:t> Coordinator or other RMS excel results sheet hightligh the five columns containing lap times, and select copy</a:t>
          </a:r>
        </a:p>
        <a:p>
          <a:endParaRPr lang="en-GB" sz="1100" baseline="0"/>
        </a:p>
        <a:p>
          <a:r>
            <a:rPr lang="en-GB" sz="1100" baseline="0"/>
            <a:t>On the pasting area sheet of this workbook  click on cell D5 and click paste</a:t>
          </a:r>
        </a:p>
        <a:p>
          <a:endParaRPr lang="en-GB" sz="1100" baseline="0"/>
        </a:p>
        <a:p>
          <a:r>
            <a:rPr lang="en-GB" sz="1100" baseline="0"/>
            <a:t>	Change driver's names in D4-H4</a:t>
          </a:r>
        </a:p>
        <a:p>
          <a:endParaRPr lang="en-GB" sz="1100" baseline="0"/>
        </a:p>
        <a:p>
          <a:r>
            <a:rPr lang="en-GB" sz="1100" baseline="0"/>
            <a:t>	Delete any rows containing red values</a:t>
          </a:r>
        </a:p>
        <a:p>
          <a:endParaRPr lang="en-GB" sz="1100" baseline="0"/>
        </a:p>
        <a:p>
          <a:r>
            <a:rPr lang="en-GB" sz="1100" baseline="0"/>
            <a:t>	Click on any values in the middle and right tables that are not numbers, ie hash tags,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values at the bottom of the middle table  that are duplicates of the value above,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empty cells in the left hand table, right click and select clear contents. This prevents the individual lap time graphs showing  incorrect times at the end.</a:t>
          </a:r>
        </a:p>
        <a:p>
          <a:endParaRPr lang="en-GB" sz="1100" baseline="0"/>
        </a:p>
        <a:p>
          <a:r>
            <a:rPr lang="en-GB" sz="1100" baseline="0"/>
            <a:t>On the Lap Chart sheet of this workbook hightlight any cells in rows that say #REF, right click and select shift cells left. Do not delete the rows as this will  change the dimensions of the graph.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Story of the race sheet of this workbook hightlight any cells in rows that say #REF, right click and select shift cells left. Do not delete the rows as this will  change the dimensions of the graph.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Individual lap times sheet of this workbook hightlight any cells in rows that say #REF, right click and select shift cells left. Do not delete the rows as this will  change the dimensions of the graphs, or remove them.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r>
            <a:rPr lang="en-GB" sz="1100" baseline="0"/>
            <a:t>To change the color of graph lines double click on a line to bring up a menu that includes 'Line Color'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133350</xdr:colOff>
      <xdr:row>27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209675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142874</xdr:rowOff>
    </xdr:from>
    <xdr:to>
      <xdr:col>31</xdr:col>
      <xdr:colOff>133350</xdr:colOff>
      <xdr:row>61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138111</xdr:colOff>
      <xdr:row>1</xdr:row>
      <xdr:rowOff>9524</xdr:rowOff>
    </xdr:from>
    <xdr:to>
      <xdr:col>29</xdr:col>
      <xdr:colOff>314325</xdr:colOff>
      <xdr:row>62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166686</xdr:colOff>
      <xdr:row>20</xdr:row>
      <xdr:rowOff>85725</xdr:rowOff>
    </xdr:from>
    <xdr:to>
      <xdr:col>21</xdr:col>
      <xdr:colOff>432486</xdr:colOff>
      <xdr:row>39</xdr:row>
      <xdr:rowOff>70125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66675</xdr:colOff>
      <xdr:row>20</xdr:row>
      <xdr:rowOff>76200</xdr:rowOff>
    </xdr:from>
    <xdr:to>
      <xdr:col>35</xdr:col>
      <xdr:colOff>332475</xdr:colOff>
      <xdr:row>39</xdr:row>
      <xdr:rowOff>60600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152399</xdr:colOff>
      <xdr:row>0</xdr:row>
      <xdr:rowOff>123825</xdr:rowOff>
    </xdr:from>
    <xdr:to>
      <xdr:col>21</xdr:col>
      <xdr:colOff>418199</xdr:colOff>
      <xdr:row>19</xdr:row>
      <xdr:rowOff>108615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80960</xdr:colOff>
      <xdr:row>0</xdr:row>
      <xdr:rowOff>123825</xdr:rowOff>
    </xdr:from>
    <xdr:to>
      <xdr:col>35</xdr:col>
      <xdr:colOff>346760</xdr:colOff>
      <xdr:row>19</xdr:row>
      <xdr:rowOff>108225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180975</xdr:colOff>
      <xdr:row>40</xdr:row>
      <xdr:rowOff>133350</xdr:rowOff>
    </xdr:from>
    <xdr:to>
      <xdr:col>21</xdr:col>
      <xdr:colOff>446775</xdr:colOff>
      <xdr:row>59</xdr:row>
      <xdr:rowOff>117750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>
      <selection activeCell="D53" sqref="D53"/>
    </sheetView>
  </sheetViews>
  <sheetFormatPr defaultRowHeight="12" x14ac:dyDescent="0.2"/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showGridLines="0" zoomScaleNormal="100" workbookViewId="0">
      <selection activeCell="X16" sqref="X16"/>
    </sheetView>
  </sheetViews>
  <sheetFormatPr defaultColWidth="8.6640625" defaultRowHeight="12" x14ac:dyDescent="0.2"/>
  <cols>
    <col min="1" max="1" width="2.6640625" customWidth="1"/>
    <col min="2" max="2" width="6.6640625" customWidth="1"/>
    <col min="3" max="3" width="2.6640625" customWidth="1"/>
    <col min="4" max="8" width="11.1640625" customWidth="1"/>
    <col min="9" max="9" width="19.6640625" customWidth="1"/>
    <col min="10" max="14" width="10.83203125" customWidth="1"/>
    <col min="15" max="15" width="9.1640625" customWidth="1"/>
    <col min="16" max="19" width="8" customWidth="1"/>
    <col min="20" max="20" width="9.5" customWidth="1"/>
    <col min="21" max="21" width="8.6640625" customWidth="1"/>
  </cols>
  <sheetData>
    <row r="1" spans="1:5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" x14ac:dyDescent="0.15">
      <c r="A2" s="5"/>
      <c r="B2" s="5"/>
      <c r="C2" s="5"/>
      <c r="D2" s="6" t="s">
        <v>1</v>
      </c>
      <c r="E2" s="6"/>
      <c r="F2" s="6"/>
      <c r="G2" s="6"/>
      <c r="H2" s="6"/>
      <c r="I2" s="5"/>
      <c r="J2" s="6" t="s">
        <v>2</v>
      </c>
      <c r="K2" s="6"/>
      <c r="L2" s="6"/>
      <c r="M2" s="6"/>
      <c r="N2" s="6"/>
      <c r="O2" s="5"/>
      <c r="P2" s="11" t="s">
        <v>3</v>
      </c>
      <c r="Q2" s="7"/>
      <c r="R2" s="7"/>
      <c r="S2" s="7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36" customHeight="1" thickTop="1" thickBot="1" x14ac:dyDescent="0.25">
      <c r="A4" s="5"/>
      <c r="B4" s="12" t="s">
        <v>0</v>
      </c>
      <c r="C4" s="13"/>
      <c r="D4" s="44" t="s">
        <v>4</v>
      </c>
      <c r="E4" s="14" t="s">
        <v>5</v>
      </c>
      <c r="F4" s="14" t="s">
        <v>6</v>
      </c>
      <c r="G4" s="14" t="s">
        <v>7</v>
      </c>
      <c r="H4" s="15" t="s">
        <v>8</v>
      </c>
      <c r="I4" s="8"/>
      <c r="J4" s="24" t="str">
        <f>D4</f>
        <v>Sid</v>
      </c>
      <c r="K4" s="25" t="str">
        <f>E4</f>
        <v>Bob</v>
      </c>
      <c r="L4" s="25" t="str">
        <f>F4</f>
        <v>Nick</v>
      </c>
      <c r="M4" s="25" t="str">
        <f>G4</f>
        <v>Roger</v>
      </c>
      <c r="N4" s="26" t="str">
        <f>H4</f>
        <v>Richard</v>
      </c>
      <c r="O4" s="8"/>
      <c r="P4" s="24" t="str">
        <f>J4</f>
        <v>Sid</v>
      </c>
      <c r="Q4" s="25" t="str">
        <f t="shared" ref="Q4:S4" si="0">K4</f>
        <v>Bob</v>
      </c>
      <c r="R4" s="25" t="str">
        <f t="shared" si="0"/>
        <v>Nick</v>
      </c>
      <c r="S4" s="25" t="str">
        <f t="shared" si="0"/>
        <v>Roger</v>
      </c>
      <c r="T4" s="26" t="str">
        <f>N4</f>
        <v>Richard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1.95" customHeight="1" thickTop="1" thickBot="1" x14ac:dyDescent="0.25">
      <c r="A5" s="5"/>
      <c r="B5" s="40">
        <v>1</v>
      </c>
      <c r="C5" s="41"/>
      <c r="D5" s="45">
        <v>9.1120000000000001</v>
      </c>
      <c r="E5" s="42">
        <v>9.9019999999999992</v>
      </c>
      <c r="F5" s="39">
        <v>9.9030000000000005</v>
      </c>
      <c r="G5" s="39">
        <v>9.0950000000000006</v>
      </c>
      <c r="H5" s="43">
        <v>10.888</v>
      </c>
      <c r="I5" s="9"/>
      <c r="J5" s="27">
        <f>D5+N(J4)</f>
        <v>9.1120000000000001</v>
      </c>
      <c r="K5" s="28">
        <f>E5+N(K4)</f>
        <v>9.9019999999999992</v>
      </c>
      <c r="L5" s="28">
        <f>F5+N(L4)</f>
        <v>9.9030000000000005</v>
      </c>
      <c r="M5" s="28">
        <f>G5+N(M4)</f>
        <v>9.0950000000000006</v>
      </c>
      <c r="N5" s="29">
        <f>H5+N(N4)</f>
        <v>10.888</v>
      </c>
      <c r="O5" s="10"/>
      <c r="P5" s="33">
        <f t="shared" ref="P5:P29" si="1">RANK(J5,$J5:$N5, 1)</f>
        <v>2</v>
      </c>
      <c r="Q5" s="34">
        <f t="shared" ref="Q5:Q29" si="2">RANK(K5,$J5:$N5, 1)</f>
        <v>3</v>
      </c>
      <c r="R5" s="34">
        <f t="shared" ref="R5:R29" si="3">RANK(L5,$J5:$N5, 1)</f>
        <v>4</v>
      </c>
      <c r="S5" s="34">
        <f t="shared" ref="S5:S29" si="4">RANK(M5,$J5:$N5, 1)</f>
        <v>1</v>
      </c>
      <c r="T5" s="35">
        <f t="shared" ref="T5:T29" si="5">RANK(N5,$J5:$N5, 1)</f>
        <v>5</v>
      </c>
      <c r="U5" s="4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1.95" customHeight="1" thickTop="1" x14ac:dyDescent="0.2">
      <c r="A6" s="5"/>
      <c r="B6" s="16">
        <v>2</v>
      </c>
      <c r="C6" s="17"/>
      <c r="D6" s="39">
        <v>9.5820000000000007</v>
      </c>
      <c r="E6" s="18">
        <v>9.3219999999999992</v>
      </c>
      <c r="F6" s="18">
        <v>10.555</v>
      </c>
      <c r="G6" s="18">
        <v>10.101000000000001</v>
      </c>
      <c r="H6" s="19">
        <v>6.4690000000000003</v>
      </c>
      <c r="I6" s="9"/>
      <c r="J6" s="27">
        <f t="shared" ref="J6:J29" si="6">D6+N(J5)</f>
        <v>18.694000000000003</v>
      </c>
      <c r="K6" s="28">
        <f t="shared" ref="K6:K29" si="7">E6+N(K5)</f>
        <v>19.223999999999997</v>
      </c>
      <c r="L6" s="28">
        <f t="shared" ref="L6:L29" si="8">F6+N(L5)</f>
        <v>20.457999999999998</v>
      </c>
      <c r="M6" s="28">
        <f t="shared" ref="M6:M29" si="9">G6+N(M5)</f>
        <v>19.196000000000002</v>
      </c>
      <c r="N6" s="29">
        <f t="shared" ref="N6:N29" si="10">H6+N(N5)</f>
        <v>17.356999999999999</v>
      </c>
      <c r="O6" s="10"/>
      <c r="P6" s="33">
        <f t="shared" si="1"/>
        <v>2</v>
      </c>
      <c r="Q6" s="34">
        <f t="shared" si="2"/>
        <v>4</v>
      </c>
      <c r="R6" s="34">
        <f t="shared" si="3"/>
        <v>5</v>
      </c>
      <c r="S6" s="34">
        <f t="shared" si="4"/>
        <v>3</v>
      </c>
      <c r="T6" s="35">
        <f t="shared" si="5"/>
        <v>1</v>
      </c>
      <c r="U6" s="4"/>
      <c r="V6" s="3"/>
      <c r="W6" s="3"/>
      <c r="X6" s="3"/>
      <c r="Y6" s="3"/>
      <c r="Z6" s="3"/>
      <c r="AA6" s="3"/>
      <c r="AB6" s="3"/>
      <c r="AC6" s="3"/>
      <c r="AD6" s="3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1.95" customHeight="1" x14ac:dyDescent="0.2">
      <c r="A7" s="5"/>
      <c r="B7" s="16">
        <v>3</v>
      </c>
      <c r="C7" s="17"/>
      <c r="D7" s="18">
        <v>9.734</v>
      </c>
      <c r="E7" s="18">
        <v>9.6</v>
      </c>
      <c r="F7" s="18">
        <v>10.000999999999999</v>
      </c>
      <c r="G7" s="18">
        <v>10.005000000000001</v>
      </c>
      <c r="H7" s="19">
        <v>8.4740000000000002</v>
      </c>
      <c r="I7" s="9"/>
      <c r="J7" s="27">
        <f t="shared" si="6"/>
        <v>28.428000000000004</v>
      </c>
      <c r="K7" s="28">
        <f t="shared" si="7"/>
        <v>28.823999999999998</v>
      </c>
      <c r="L7" s="28">
        <f t="shared" si="8"/>
        <v>30.458999999999996</v>
      </c>
      <c r="M7" s="28">
        <f t="shared" si="9"/>
        <v>29.201000000000001</v>
      </c>
      <c r="N7" s="29">
        <f t="shared" si="10"/>
        <v>25.831</v>
      </c>
      <c r="O7" s="10"/>
      <c r="P7" s="33">
        <f t="shared" si="1"/>
        <v>2</v>
      </c>
      <c r="Q7" s="34">
        <f t="shared" si="2"/>
        <v>3</v>
      </c>
      <c r="R7" s="34">
        <f t="shared" si="3"/>
        <v>5</v>
      </c>
      <c r="S7" s="34">
        <f t="shared" si="4"/>
        <v>4</v>
      </c>
      <c r="T7" s="35">
        <f t="shared" si="5"/>
        <v>1</v>
      </c>
      <c r="U7" s="4"/>
      <c r="V7" s="3"/>
      <c r="W7" s="3"/>
      <c r="X7" s="3"/>
      <c r="Y7" s="3"/>
      <c r="Z7" s="3"/>
      <c r="AA7" s="3"/>
      <c r="AB7" s="3"/>
      <c r="AC7" s="3"/>
      <c r="AD7" s="3"/>
      <c r="AE7" s="3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1.95" customHeight="1" x14ac:dyDescent="0.2">
      <c r="A8" s="5"/>
      <c r="B8" s="16">
        <v>4</v>
      </c>
      <c r="C8" s="17"/>
      <c r="D8" s="18">
        <v>9.6549999999999994</v>
      </c>
      <c r="E8" s="18">
        <v>9.9440000000000008</v>
      </c>
      <c r="F8" s="18">
        <v>10.201000000000001</v>
      </c>
      <c r="G8" s="18">
        <v>10.238</v>
      </c>
      <c r="H8" s="19">
        <v>7.4269999999999996</v>
      </c>
      <c r="I8" s="9"/>
      <c r="J8" s="27">
        <f t="shared" si="6"/>
        <v>38.083000000000006</v>
      </c>
      <c r="K8" s="28">
        <f t="shared" si="7"/>
        <v>38.768000000000001</v>
      </c>
      <c r="L8" s="28">
        <f t="shared" si="8"/>
        <v>40.659999999999997</v>
      </c>
      <c r="M8" s="28">
        <f t="shared" si="9"/>
        <v>39.439</v>
      </c>
      <c r="N8" s="29">
        <f t="shared" si="10"/>
        <v>33.257999999999996</v>
      </c>
      <c r="O8" s="10"/>
      <c r="P8" s="33">
        <f t="shared" si="1"/>
        <v>2</v>
      </c>
      <c r="Q8" s="34">
        <f t="shared" si="2"/>
        <v>3</v>
      </c>
      <c r="R8" s="34">
        <f t="shared" si="3"/>
        <v>5</v>
      </c>
      <c r="S8" s="34">
        <f t="shared" si="4"/>
        <v>4</v>
      </c>
      <c r="T8" s="35">
        <f t="shared" si="5"/>
        <v>1</v>
      </c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1.95" customHeight="1" x14ac:dyDescent="0.2">
      <c r="A9" s="5"/>
      <c r="B9" s="16">
        <v>5</v>
      </c>
      <c r="C9" s="17"/>
      <c r="D9" s="18">
        <v>9.84</v>
      </c>
      <c r="E9" s="18">
        <v>8.4169999999999998</v>
      </c>
      <c r="F9" s="18">
        <v>10.478999999999999</v>
      </c>
      <c r="G9" s="18">
        <v>10.08</v>
      </c>
      <c r="H9" s="19">
        <v>15.598000000000001</v>
      </c>
      <c r="I9" s="9"/>
      <c r="J9" s="27">
        <f t="shared" si="6"/>
        <v>47.923000000000002</v>
      </c>
      <c r="K9" s="28">
        <f t="shared" si="7"/>
        <v>47.185000000000002</v>
      </c>
      <c r="L9" s="28">
        <f t="shared" si="8"/>
        <v>51.138999999999996</v>
      </c>
      <c r="M9" s="28">
        <f t="shared" si="9"/>
        <v>49.518999999999998</v>
      </c>
      <c r="N9" s="29">
        <f t="shared" si="10"/>
        <v>48.855999999999995</v>
      </c>
      <c r="O9" s="10"/>
      <c r="P9" s="33">
        <f t="shared" si="1"/>
        <v>2</v>
      </c>
      <c r="Q9" s="34">
        <f t="shared" si="2"/>
        <v>1</v>
      </c>
      <c r="R9" s="34">
        <f t="shared" si="3"/>
        <v>5</v>
      </c>
      <c r="S9" s="34">
        <f t="shared" si="4"/>
        <v>4</v>
      </c>
      <c r="T9" s="35">
        <f t="shared" si="5"/>
        <v>3</v>
      </c>
      <c r="U9" s="4"/>
      <c r="V9" s="3"/>
      <c r="W9" s="3"/>
      <c r="X9" s="3"/>
      <c r="Y9" s="3"/>
      <c r="Z9" s="3"/>
      <c r="AA9" s="3"/>
      <c r="AB9" s="3"/>
      <c r="AC9" s="3"/>
      <c r="AD9" s="3"/>
      <c r="AE9" s="3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1.95" customHeight="1" x14ac:dyDescent="0.2">
      <c r="A10" s="5"/>
      <c r="B10" s="16">
        <v>6</v>
      </c>
      <c r="C10" s="17"/>
      <c r="D10" s="18">
        <v>8.0660000000000007</v>
      </c>
      <c r="E10" s="18">
        <v>9.3369999999999997</v>
      </c>
      <c r="F10" s="18">
        <v>9.2409999999999997</v>
      </c>
      <c r="G10" s="18">
        <v>7.7750000000000004</v>
      </c>
      <c r="H10" s="19">
        <v>5.2530000000000001</v>
      </c>
      <c r="I10" s="9"/>
      <c r="J10" s="27">
        <f t="shared" si="6"/>
        <v>55.989000000000004</v>
      </c>
      <c r="K10" s="28">
        <f t="shared" si="7"/>
        <v>56.522000000000006</v>
      </c>
      <c r="L10" s="28">
        <f t="shared" si="8"/>
        <v>60.379999999999995</v>
      </c>
      <c r="M10" s="28">
        <f t="shared" si="9"/>
        <v>57.293999999999997</v>
      </c>
      <c r="N10" s="29">
        <f t="shared" si="10"/>
        <v>54.108999999999995</v>
      </c>
      <c r="O10" s="10"/>
      <c r="P10" s="33">
        <f t="shared" si="1"/>
        <v>2</v>
      </c>
      <c r="Q10" s="34">
        <f t="shared" si="2"/>
        <v>3</v>
      </c>
      <c r="R10" s="34">
        <f t="shared" si="3"/>
        <v>5</v>
      </c>
      <c r="S10" s="34">
        <f t="shared" si="4"/>
        <v>4</v>
      </c>
      <c r="T10" s="35">
        <f t="shared" si="5"/>
        <v>1</v>
      </c>
      <c r="U10" s="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.95" customHeight="1" x14ac:dyDescent="0.2">
      <c r="A11" s="5"/>
      <c r="B11" s="16">
        <v>7</v>
      </c>
      <c r="C11" s="17"/>
      <c r="D11" s="18">
        <v>7.0990000000000002</v>
      </c>
      <c r="E11" s="18">
        <v>5.4889999999999999</v>
      </c>
      <c r="F11" s="18">
        <v>7.08</v>
      </c>
      <c r="G11" s="18">
        <v>10.263</v>
      </c>
      <c r="H11" s="19">
        <v>6.4859999999999998</v>
      </c>
      <c r="I11" s="9"/>
      <c r="J11" s="27">
        <f t="shared" si="6"/>
        <v>63.088000000000008</v>
      </c>
      <c r="K11" s="28">
        <f t="shared" si="7"/>
        <v>62.011000000000003</v>
      </c>
      <c r="L11" s="28">
        <f t="shared" si="8"/>
        <v>67.459999999999994</v>
      </c>
      <c r="M11" s="28">
        <f t="shared" si="9"/>
        <v>67.557000000000002</v>
      </c>
      <c r="N11" s="29">
        <f t="shared" si="10"/>
        <v>60.594999999999992</v>
      </c>
      <c r="O11" s="10"/>
      <c r="P11" s="33">
        <f t="shared" si="1"/>
        <v>3</v>
      </c>
      <c r="Q11" s="34">
        <f t="shared" si="2"/>
        <v>2</v>
      </c>
      <c r="R11" s="34">
        <f t="shared" si="3"/>
        <v>4</v>
      </c>
      <c r="S11" s="34">
        <f t="shared" si="4"/>
        <v>5</v>
      </c>
      <c r="T11" s="35">
        <f t="shared" si="5"/>
        <v>1</v>
      </c>
      <c r="U11" s="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1.95" customHeight="1" x14ac:dyDescent="0.2">
      <c r="A12" s="5"/>
      <c r="B12" s="16">
        <v>8</v>
      </c>
      <c r="C12" s="17"/>
      <c r="D12" s="18">
        <v>5.4169999999999998</v>
      </c>
      <c r="E12" s="18">
        <v>5.5650000000000004</v>
      </c>
      <c r="F12" s="18">
        <v>6.2779999999999996</v>
      </c>
      <c r="G12" s="18">
        <v>10.077999999999999</v>
      </c>
      <c r="H12" s="19">
        <v>8.3190000000000008</v>
      </c>
      <c r="I12" s="9"/>
      <c r="J12" s="27">
        <f t="shared" si="6"/>
        <v>68.50500000000001</v>
      </c>
      <c r="K12" s="28">
        <f t="shared" si="7"/>
        <v>67.576000000000008</v>
      </c>
      <c r="L12" s="28">
        <f t="shared" si="8"/>
        <v>73.738</v>
      </c>
      <c r="M12" s="28">
        <f t="shared" si="9"/>
        <v>77.635000000000005</v>
      </c>
      <c r="N12" s="29">
        <f t="shared" si="10"/>
        <v>68.913999999999987</v>
      </c>
      <c r="O12" s="10"/>
      <c r="P12" s="33">
        <f t="shared" si="1"/>
        <v>2</v>
      </c>
      <c r="Q12" s="34">
        <f t="shared" si="2"/>
        <v>1</v>
      </c>
      <c r="R12" s="34">
        <f t="shared" si="3"/>
        <v>4</v>
      </c>
      <c r="S12" s="34">
        <f t="shared" si="4"/>
        <v>5</v>
      </c>
      <c r="T12" s="35">
        <f t="shared" si="5"/>
        <v>3</v>
      </c>
      <c r="U12" s="4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21.95" customHeight="1" x14ac:dyDescent="0.2">
      <c r="A13" s="5"/>
      <c r="B13" s="16">
        <v>9</v>
      </c>
      <c r="C13" s="17"/>
      <c r="D13" s="18">
        <v>6.1929999999999996</v>
      </c>
      <c r="E13" s="18">
        <v>6.4320000000000004</v>
      </c>
      <c r="F13" s="18">
        <v>9.9049999999999994</v>
      </c>
      <c r="G13" s="18">
        <v>6.2290000000000001</v>
      </c>
      <c r="H13" s="19">
        <v>9.5299999999999994</v>
      </c>
      <c r="I13" s="9"/>
      <c r="J13" s="27">
        <f t="shared" si="6"/>
        <v>74.698000000000008</v>
      </c>
      <c r="K13" s="28">
        <f t="shared" si="7"/>
        <v>74.00800000000001</v>
      </c>
      <c r="L13" s="28">
        <f t="shared" si="8"/>
        <v>83.643000000000001</v>
      </c>
      <c r="M13" s="28">
        <f t="shared" si="9"/>
        <v>83.864000000000004</v>
      </c>
      <c r="N13" s="29">
        <f t="shared" si="10"/>
        <v>78.443999999999988</v>
      </c>
      <c r="O13" s="10"/>
      <c r="P13" s="33">
        <f t="shared" si="1"/>
        <v>2</v>
      </c>
      <c r="Q13" s="34">
        <f t="shared" si="2"/>
        <v>1</v>
      </c>
      <c r="R13" s="34">
        <f t="shared" si="3"/>
        <v>4</v>
      </c>
      <c r="S13" s="34">
        <f t="shared" si="4"/>
        <v>5</v>
      </c>
      <c r="T13" s="35">
        <f t="shared" si="5"/>
        <v>3</v>
      </c>
      <c r="U13" s="4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1.95" customHeight="1" x14ac:dyDescent="0.2">
      <c r="A14" s="5"/>
      <c r="B14" s="16">
        <v>10</v>
      </c>
      <c r="C14" s="17"/>
      <c r="D14" s="18">
        <v>8.0370000000000008</v>
      </c>
      <c r="E14" s="18">
        <v>9.8930000000000007</v>
      </c>
      <c r="F14" s="18">
        <v>9.7189999999999994</v>
      </c>
      <c r="G14" s="18">
        <v>6.431</v>
      </c>
      <c r="H14" s="19">
        <v>10.608000000000001</v>
      </c>
      <c r="I14" s="9"/>
      <c r="J14" s="27">
        <f t="shared" si="6"/>
        <v>82.735000000000014</v>
      </c>
      <c r="K14" s="28">
        <f t="shared" si="7"/>
        <v>83.90100000000001</v>
      </c>
      <c r="L14" s="28">
        <f t="shared" si="8"/>
        <v>93.361999999999995</v>
      </c>
      <c r="M14" s="28">
        <f t="shared" si="9"/>
        <v>90.295000000000002</v>
      </c>
      <c r="N14" s="29">
        <f t="shared" si="10"/>
        <v>89.051999999999992</v>
      </c>
      <c r="O14" s="10"/>
      <c r="P14" s="33">
        <f t="shared" si="1"/>
        <v>1</v>
      </c>
      <c r="Q14" s="34">
        <f t="shared" si="2"/>
        <v>2</v>
      </c>
      <c r="R14" s="34">
        <f t="shared" si="3"/>
        <v>5</v>
      </c>
      <c r="S14" s="34">
        <f t="shared" si="4"/>
        <v>4</v>
      </c>
      <c r="T14" s="35">
        <f t="shared" si="5"/>
        <v>3</v>
      </c>
      <c r="U14" s="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.95" customHeight="1" x14ac:dyDescent="0.2">
      <c r="A15" s="5"/>
      <c r="B15" s="16">
        <v>11</v>
      </c>
      <c r="C15" s="17"/>
      <c r="D15" s="18">
        <v>6.54</v>
      </c>
      <c r="E15" s="18">
        <v>8.9930000000000003</v>
      </c>
      <c r="F15" s="18">
        <v>7.4660000000000002</v>
      </c>
      <c r="G15" s="18">
        <v>8.2720000000000002</v>
      </c>
      <c r="H15" s="19">
        <v>5.8689999999999998</v>
      </c>
      <c r="I15" s="9"/>
      <c r="J15" s="27">
        <f t="shared" si="6"/>
        <v>89.27500000000002</v>
      </c>
      <c r="K15" s="28">
        <f t="shared" si="7"/>
        <v>92.894000000000005</v>
      </c>
      <c r="L15" s="28">
        <f t="shared" si="8"/>
        <v>100.82799999999999</v>
      </c>
      <c r="M15" s="28">
        <f t="shared" si="9"/>
        <v>98.567000000000007</v>
      </c>
      <c r="N15" s="29">
        <f t="shared" si="10"/>
        <v>94.920999999999992</v>
      </c>
      <c r="O15" s="10"/>
      <c r="P15" s="33">
        <f t="shared" si="1"/>
        <v>1</v>
      </c>
      <c r="Q15" s="34">
        <f t="shared" si="2"/>
        <v>2</v>
      </c>
      <c r="R15" s="34">
        <f t="shared" si="3"/>
        <v>5</v>
      </c>
      <c r="S15" s="34">
        <f t="shared" si="4"/>
        <v>4</v>
      </c>
      <c r="T15" s="35">
        <f t="shared" si="5"/>
        <v>3</v>
      </c>
      <c r="U15" s="4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21.95" customHeight="1" x14ac:dyDescent="0.2">
      <c r="A16" s="5"/>
      <c r="B16" s="16">
        <v>12</v>
      </c>
      <c r="C16" s="17"/>
      <c r="D16" s="18">
        <v>6.0179999999999998</v>
      </c>
      <c r="E16" s="18">
        <v>6.3929999999999998</v>
      </c>
      <c r="F16" s="18">
        <v>6.5049999999999999</v>
      </c>
      <c r="G16" s="18">
        <v>9.7569999999999997</v>
      </c>
      <c r="H16" s="19">
        <v>5.0179999999999998</v>
      </c>
      <c r="I16" s="9"/>
      <c r="J16" s="27">
        <f t="shared" si="6"/>
        <v>95.293000000000021</v>
      </c>
      <c r="K16" s="28">
        <f t="shared" si="7"/>
        <v>99.287000000000006</v>
      </c>
      <c r="L16" s="28">
        <f t="shared" si="8"/>
        <v>107.33299999999998</v>
      </c>
      <c r="M16" s="28">
        <f t="shared" si="9"/>
        <v>108.32400000000001</v>
      </c>
      <c r="N16" s="29">
        <f t="shared" si="10"/>
        <v>99.938999999999993</v>
      </c>
      <c r="O16" s="10"/>
      <c r="P16" s="33">
        <f t="shared" si="1"/>
        <v>1</v>
      </c>
      <c r="Q16" s="34">
        <f t="shared" si="2"/>
        <v>2</v>
      </c>
      <c r="R16" s="34">
        <f t="shared" si="3"/>
        <v>4</v>
      </c>
      <c r="S16" s="34">
        <f t="shared" si="4"/>
        <v>5</v>
      </c>
      <c r="T16" s="35">
        <f t="shared" si="5"/>
        <v>3</v>
      </c>
      <c r="U16" s="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1.95" customHeight="1" x14ac:dyDescent="0.2">
      <c r="A17" s="5"/>
      <c r="B17" s="16">
        <v>13</v>
      </c>
      <c r="C17" s="17"/>
      <c r="D17" s="18">
        <v>7.4619999999999997</v>
      </c>
      <c r="E17" s="18">
        <v>8.9610000000000003</v>
      </c>
      <c r="F17" s="18">
        <v>10.093</v>
      </c>
      <c r="G17" s="18">
        <v>7.0670000000000002</v>
      </c>
      <c r="H17" s="19">
        <v>9.84</v>
      </c>
      <c r="I17" s="9"/>
      <c r="J17" s="27">
        <f t="shared" si="6"/>
        <v>102.75500000000002</v>
      </c>
      <c r="K17" s="28">
        <f t="shared" si="7"/>
        <v>108.248</v>
      </c>
      <c r="L17" s="28">
        <f t="shared" si="8"/>
        <v>117.42599999999999</v>
      </c>
      <c r="M17" s="28">
        <f t="shared" si="9"/>
        <v>115.39100000000002</v>
      </c>
      <c r="N17" s="29">
        <f t="shared" si="10"/>
        <v>109.779</v>
      </c>
      <c r="O17" s="10"/>
      <c r="P17" s="33">
        <f t="shared" si="1"/>
        <v>1</v>
      </c>
      <c r="Q17" s="34">
        <f t="shared" si="2"/>
        <v>2</v>
      </c>
      <c r="R17" s="34">
        <f t="shared" si="3"/>
        <v>5</v>
      </c>
      <c r="S17" s="34">
        <f t="shared" si="4"/>
        <v>4</v>
      </c>
      <c r="T17" s="35">
        <f t="shared" si="5"/>
        <v>3</v>
      </c>
      <c r="U17" s="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21.95" customHeight="1" x14ac:dyDescent="0.2">
      <c r="A18" s="5"/>
      <c r="B18" s="16">
        <v>14</v>
      </c>
      <c r="C18" s="17"/>
      <c r="D18" s="18">
        <v>10.888</v>
      </c>
      <c r="E18" s="18">
        <v>5.7910000000000004</v>
      </c>
      <c r="F18" s="18">
        <v>10.122</v>
      </c>
      <c r="G18" s="18">
        <v>8.4760000000000009</v>
      </c>
      <c r="H18" s="19">
        <v>8.0660000000000007</v>
      </c>
      <c r="I18" s="9"/>
      <c r="J18" s="27">
        <f t="shared" si="6"/>
        <v>113.64300000000003</v>
      </c>
      <c r="K18" s="28">
        <f t="shared" si="7"/>
        <v>114.039</v>
      </c>
      <c r="L18" s="28">
        <f t="shared" si="8"/>
        <v>127.54799999999999</v>
      </c>
      <c r="M18" s="28">
        <f t="shared" si="9"/>
        <v>123.86700000000002</v>
      </c>
      <c r="N18" s="29">
        <f t="shared" si="10"/>
        <v>117.845</v>
      </c>
      <c r="O18" s="10"/>
      <c r="P18" s="33">
        <f t="shared" si="1"/>
        <v>1</v>
      </c>
      <c r="Q18" s="34">
        <f t="shared" si="2"/>
        <v>2</v>
      </c>
      <c r="R18" s="34">
        <f t="shared" si="3"/>
        <v>5</v>
      </c>
      <c r="S18" s="34">
        <f t="shared" si="4"/>
        <v>4</v>
      </c>
      <c r="T18" s="35">
        <f t="shared" si="5"/>
        <v>3</v>
      </c>
      <c r="U18" s="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1.95" customHeight="1" x14ac:dyDescent="0.2">
      <c r="A19" s="5"/>
      <c r="B19" s="16">
        <v>15</v>
      </c>
      <c r="C19" s="17"/>
      <c r="D19" s="18">
        <v>6.4690000000000003</v>
      </c>
      <c r="E19" s="18">
        <v>5.09</v>
      </c>
      <c r="F19" s="18">
        <v>5.49</v>
      </c>
      <c r="G19" s="18">
        <v>5.556</v>
      </c>
      <c r="H19" s="19">
        <v>7.0990000000000002</v>
      </c>
      <c r="I19" s="9"/>
      <c r="J19" s="27">
        <f t="shared" si="6"/>
        <v>120.11200000000002</v>
      </c>
      <c r="K19" s="28">
        <f t="shared" si="7"/>
        <v>119.129</v>
      </c>
      <c r="L19" s="28">
        <f t="shared" si="8"/>
        <v>133.03799999999998</v>
      </c>
      <c r="M19" s="28">
        <f t="shared" si="9"/>
        <v>129.42300000000003</v>
      </c>
      <c r="N19" s="29">
        <f t="shared" si="10"/>
        <v>124.944</v>
      </c>
      <c r="O19" s="10"/>
      <c r="P19" s="33">
        <f t="shared" si="1"/>
        <v>2</v>
      </c>
      <c r="Q19" s="34">
        <f t="shared" si="2"/>
        <v>1</v>
      </c>
      <c r="R19" s="34">
        <f t="shared" si="3"/>
        <v>5</v>
      </c>
      <c r="S19" s="34">
        <f t="shared" si="4"/>
        <v>4</v>
      </c>
      <c r="T19" s="35">
        <f t="shared" si="5"/>
        <v>3</v>
      </c>
      <c r="U19" s="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1.95" customHeight="1" x14ac:dyDescent="0.2">
      <c r="A20" s="5"/>
      <c r="B20" s="16">
        <v>16</v>
      </c>
      <c r="C20" s="17"/>
      <c r="D20" s="18">
        <v>8.4740000000000002</v>
      </c>
      <c r="E20" s="18">
        <v>10.935</v>
      </c>
      <c r="F20" s="18">
        <v>10.057</v>
      </c>
      <c r="G20" s="18">
        <v>10.699</v>
      </c>
      <c r="H20" s="19">
        <v>5.4169999999999998</v>
      </c>
      <c r="I20" s="9"/>
      <c r="J20" s="27">
        <f t="shared" si="6"/>
        <v>128.58600000000001</v>
      </c>
      <c r="K20" s="28">
        <f t="shared" si="7"/>
        <v>130.06399999999999</v>
      </c>
      <c r="L20" s="28">
        <f t="shared" si="8"/>
        <v>143.09499999999997</v>
      </c>
      <c r="M20" s="28">
        <f t="shared" si="9"/>
        <v>140.12200000000004</v>
      </c>
      <c r="N20" s="29">
        <f t="shared" si="10"/>
        <v>130.36099999999999</v>
      </c>
      <c r="O20" s="10"/>
      <c r="P20" s="33">
        <f t="shared" si="1"/>
        <v>1</v>
      </c>
      <c r="Q20" s="34">
        <f t="shared" si="2"/>
        <v>2</v>
      </c>
      <c r="R20" s="34">
        <f t="shared" si="3"/>
        <v>5</v>
      </c>
      <c r="S20" s="34">
        <f t="shared" si="4"/>
        <v>4</v>
      </c>
      <c r="T20" s="35">
        <f t="shared" si="5"/>
        <v>3</v>
      </c>
      <c r="U20" s="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1.95" customHeight="1" x14ac:dyDescent="0.2">
      <c r="A21" s="5"/>
      <c r="B21" s="16">
        <v>17</v>
      </c>
      <c r="C21" s="17"/>
      <c r="D21" s="18">
        <v>7.4269999999999996</v>
      </c>
      <c r="E21" s="18">
        <v>10.843</v>
      </c>
      <c r="F21" s="18">
        <v>5.1749999999999998</v>
      </c>
      <c r="G21" s="18">
        <v>6.3090000000000002</v>
      </c>
      <c r="H21" s="19">
        <v>6.1929999999999996</v>
      </c>
      <c r="I21" s="9"/>
      <c r="J21" s="27">
        <f t="shared" si="6"/>
        <v>136.01300000000001</v>
      </c>
      <c r="K21" s="28">
        <f t="shared" si="7"/>
        <v>140.90699999999998</v>
      </c>
      <c r="L21" s="28">
        <f t="shared" si="8"/>
        <v>148.26999999999998</v>
      </c>
      <c r="M21" s="28">
        <f t="shared" si="9"/>
        <v>146.43100000000004</v>
      </c>
      <c r="N21" s="29">
        <f t="shared" si="10"/>
        <v>136.554</v>
      </c>
      <c r="O21" s="10"/>
      <c r="P21" s="33">
        <f t="shared" si="1"/>
        <v>1</v>
      </c>
      <c r="Q21" s="34">
        <f t="shared" si="2"/>
        <v>3</v>
      </c>
      <c r="R21" s="34">
        <f t="shared" si="3"/>
        <v>5</v>
      </c>
      <c r="S21" s="34">
        <f t="shared" si="4"/>
        <v>4</v>
      </c>
      <c r="T21" s="35">
        <f t="shared" si="5"/>
        <v>2</v>
      </c>
      <c r="U21" s="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1.95" customHeight="1" x14ac:dyDescent="0.2">
      <c r="A22" s="5"/>
      <c r="B22" s="16">
        <v>18</v>
      </c>
      <c r="C22" s="17"/>
      <c r="D22" s="18">
        <v>10.676</v>
      </c>
      <c r="E22" s="18">
        <v>8.6739999999999995</v>
      </c>
      <c r="F22" s="18">
        <v>8.2780000000000005</v>
      </c>
      <c r="G22" s="18">
        <v>9.7899999999999991</v>
      </c>
      <c r="H22" s="19">
        <v>8.0370000000000008</v>
      </c>
      <c r="I22" s="9"/>
      <c r="J22" s="27">
        <f t="shared" si="6"/>
        <v>146.68899999999999</v>
      </c>
      <c r="K22" s="28">
        <f t="shared" si="7"/>
        <v>149.58099999999999</v>
      </c>
      <c r="L22" s="28">
        <f t="shared" si="8"/>
        <v>156.54799999999997</v>
      </c>
      <c r="M22" s="28">
        <f t="shared" si="9"/>
        <v>156.22100000000003</v>
      </c>
      <c r="N22" s="29">
        <f t="shared" si="10"/>
        <v>144.59100000000001</v>
      </c>
      <c r="O22" s="10"/>
      <c r="P22" s="33">
        <f t="shared" si="1"/>
        <v>2</v>
      </c>
      <c r="Q22" s="34">
        <f t="shared" si="2"/>
        <v>3</v>
      </c>
      <c r="R22" s="34">
        <f t="shared" si="3"/>
        <v>5</v>
      </c>
      <c r="S22" s="34">
        <f t="shared" si="4"/>
        <v>4</v>
      </c>
      <c r="T22" s="35">
        <f t="shared" si="5"/>
        <v>1</v>
      </c>
      <c r="U22" s="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1.95" customHeight="1" x14ac:dyDescent="0.2">
      <c r="A23" s="5"/>
      <c r="B23" s="16">
        <v>19</v>
      </c>
      <c r="C23" s="17"/>
      <c r="D23" s="18">
        <v>5.2530000000000001</v>
      </c>
      <c r="E23" s="18">
        <v>8.41</v>
      </c>
      <c r="F23" s="18">
        <v>7.8490000000000002</v>
      </c>
      <c r="G23" s="18">
        <v>6.8780000000000001</v>
      </c>
      <c r="H23" s="19">
        <v>6.54</v>
      </c>
      <c r="I23" s="9"/>
      <c r="J23" s="27">
        <f t="shared" si="6"/>
        <v>151.94200000000001</v>
      </c>
      <c r="K23" s="28">
        <f t="shared" si="7"/>
        <v>157.99099999999999</v>
      </c>
      <c r="L23" s="28">
        <f t="shared" si="8"/>
        <v>164.39699999999996</v>
      </c>
      <c r="M23" s="28">
        <f t="shared" si="9"/>
        <v>163.09900000000005</v>
      </c>
      <c r="N23" s="29">
        <f t="shared" si="10"/>
        <v>151.131</v>
      </c>
      <c r="O23" s="10"/>
      <c r="P23" s="33">
        <f t="shared" si="1"/>
        <v>2</v>
      </c>
      <c r="Q23" s="34">
        <f t="shared" si="2"/>
        <v>3</v>
      </c>
      <c r="R23" s="34">
        <f t="shared" si="3"/>
        <v>5</v>
      </c>
      <c r="S23" s="34">
        <f t="shared" si="4"/>
        <v>4</v>
      </c>
      <c r="T23" s="35">
        <f t="shared" si="5"/>
        <v>1</v>
      </c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1.95" customHeight="1" x14ac:dyDescent="0.2">
      <c r="A24" s="5"/>
      <c r="B24" s="16">
        <v>20</v>
      </c>
      <c r="C24" s="17"/>
      <c r="D24" s="18">
        <v>6.4859999999999998</v>
      </c>
      <c r="E24" s="18">
        <v>5.5069999999999997</v>
      </c>
      <c r="F24" s="18">
        <v>5.6769999999999996</v>
      </c>
      <c r="G24" s="18">
        <v>9.3490000000000002</v>
      </c>
      <c r="H24" s="19">
        <v>6.0179999999999998</v>
      </c>
      <c r="I24" s="9"/>
      <c r="J24" s="27">
        <f t="shared" si="6"/>
        <v>158.428</v>
      </c>
      <c r="K24" s="28">
        <f t="shared" si="7"/>
        <v>163.49799999999999</v>
      </c>
      <c r="L24" s="28">
        <f t="shared" si="8"/>
        <v>170.07399999999996</v>
      </c>
      <c r="M24" s="28">
        <f t="shared" si="9"/>
        <v>172.44800000000004</v>
      </c>
      <c r="N24" s="29">
        <f t="shared" si="10"/>
        <v>157.149</v>
      </c>
      <c r="O24" s="10"/>
      <c r="P24" s="33">
        <f t="shared" si="1"/>
        <v>2</v>
      </c>
      <c r="Q24" s="34">
        <f t="shared" si="2"/>
        <v>3</v>
      </c>
      <c r="R24" s="34">
        <f t="shared" si="3"/>
        <v>4</v>
      </c>
      <c r="S24" s="34">
        <f t="shared" si="4"/>
        <v>5</v>
      </c>
      <c r="T24" s="35">
        <f t="shared" si="5"/>
        <v>1</v>
      </c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21.95" customHeight="1" x14ac:dyDescent="0.2">
      <c r="A25" s="5"/>
      <c r="B25" s="16">
        <v>21</v>
      </c>
      <c r="C25" s="17"/>
      <c r="D25" s="18">
        <v>8.3190000000000008</v>
      </c>
      <c r="E25" s="18">
        <v>10.637</v>
      </c>
      <c r="F25" s="18">
        <v>5.5750000000000002</v>
      </c>
      <c r="G25" s="18">
        <v>6.1180000000000003</v>
      </c>
      <c r="H25" s="19">
        <v>7.4619999999999997</v>
      </c>
      <c r="I25" s="9"/>
      <c r="J25" s="27">
        <f t="shared" si="6"/>
        <v>166.74699999999999</v>
      </c>
      <c r="K25" s="28">
        <f t="shared" si="7"/>
        <v>174.13499999999999</v>
      </c>
      <c r="L25" s="28">
        <f t="shared" si="8"/>
        <v>175.64899999999994</v>
      </c>
      <c r="M25" s="28">
        <f t="shared" si="9"/>
        <v>178.56600000000003</v>
      </c>
      <c r="N25" s="29">
        <f t="shared" si="10"/>
        <v>164.61099999999999</v>
      </c>
      <c r="O25" s="10"/>
      <c r="P25" s="33">
        <f t="shared" si="1"/>
        <v>2</v>
      </c>
      <c r="Q25" s="34">
        <f t="shared" si="2"/>
        <v>3</v>
      </c>
      <c r="R25" s="34">
        <f t="shared" si="3"/>
        <v>4</v>
      </c>
      <c r="S25" s="34">
        <f t="shared" si="4"/>
        <v>5</v>
      </c>
      <c r="T25" s="35">
        <f t="shared" si="5"/>
        <v>1</v>
      </c>
      <c r="U25" s="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21.95" customHeight="1" x14ac:dyDescent="0.2">
      <c r="A26" s="5"/>
      <c r="B26" s="16">
        <v>22</v>
      </c>
      <c r="C26" s="17"/>
      <c r="D26" s="18">
        <v>9.0229999999999997</v>
      </c>
      <c r="E26" s="18">
        <v>5.641</v>
      </c>
      <c r="F26" s="18">
        <v>6.1109999999999998</v>
      </c>
      <c r="G26" s="18">
        <v>9.3510000000000009</v>
      </c>
      <c r="H26" s="19">
        <v>10.888</v>
      </c>
      <c r="I26" s="9"/>
      <c r="J26" s="27">
        <f t="shared" si="6"/>
        <v>175.76999999999998</v>
      </c>
      <c r="K26" s="28">
        <f t="shared" si="7"/>
        <v>179.77599999999998</v>
      </c>
      <c r="L26" s="28">
        <f t="shared" si="8"/>
        <v>181.75999999999993</v>
      </c>
      <c r="M26" s="28">
        <f t="shared" si="9"/>
        <v>187.91700000000003</v>
      </c>
      <c r="N26" s="29">
        <f t="shared" si="10"/>
        <v>175.499</v>
      </c>
      <c r="O26" s="10"/>
      <c r="P26" s="33">
        <f t="shared" si="1"/>
        <v>2</v>
      </c>
      <c r="Q26" s="34">
        <f t="shared" si="2"/>
        <v>3</v>
      </c>
      <c r="R26" s="34">
        <f t="shared" si="3"/>
        <v>4</v>
      </c>
      <c r="S26" s="34">
        <f t="shared" si="4"/>
        <v>5</v>
      </c>
      <c r="T26" s="35">
        <f t="shared" si="5"/>
        <v>1</v>
      </c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21.95" customHeight="1" x14ac:dyDescent="0.2">
      <c r="A27" s="5"/>
      <c r="B27" s="16">
        <v>23</v>
      </c>
      <c r="C27" s="17"/>
      <c r="D27" s="18">
        <v>8.718</v>
      </c>
      <c r="E27" s="18">
        <v>7.7060000000000004</v>
      </c>
      <c r="F27" s="18">
        <v>6.1230000000000002</v>
      </c>
      <c r="G27" s="18">
        <v>8.0009999999999994</v>
      </c>
      <c r="H27" s="19">
        <v>6.4690000000000003</v>
      </c>
      <c r="I27" s="9"/>
      <c r="J27" s="27">
        <f t="shared" si="6"/>
        <v>184.48799999999997</v>
      </c>
      <c r="K27" s="28">
        <f t="shared" si="7"/>
        <v>187.48199999999997</v>
      </c>
      <c r="L27" s="28">
        <f t="shared" si="8"/>
        <v>187.88299999999992</v>
      </c>
      <c r="M27" s="28">
        <f t="shared" si="9"/>
        <v>195.91800000000003</v>
      </c>
      <c r="N27" s="29">
        <f t="shared" si="10"/>
        <v>181.96799999999999</v>
      </c>
      <c r="O27" s="10"/>
      <c r="P27" s="33">
        <f t="shared" si="1"/>
        <v>2</v>
      </c>
      <c r="Q27" s="34">
        <f t="shared" si="2"/>
        <v>3</v>
      </c>
      <c r="R27" s="34">
        <f t="shared" si="3"/>
        <v>4</v>
      </c>
      <c r="S27" s="34">
        <f t="shared" si="4"/>
        <v>5</v>
      </c>
      <c r="T27" s="35">
        <f t="shared" si="5"/>
        <v>1</v>
      </c>
      <c r="U27" s="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21.95" customHeight="1" x14ac:dyDescent="0.2">
      <c r="A28" s="5"/>
      <c r="B28" s="16">
        <v>24</v>
      </c>
      <c r="C28" s="17"/>
      <c r="D28" s="18">
        <v>9.5299999999999994</v>
      </c>
      <c r="E28" s="18">
        <v>9.5860000000000003</v>
      </c>
      <c r="F28" s="18">
        <v>9.5289999999999999</v>
      </c>
      <c r="G28" s="18">
        <v>11.071</v>
      </c>
      <c r="H28" s="19">
        <v>8.4740000000000002</v>
      </c>
      <c r="I28" s="9"/>
      <c r="J28" s="27">
        <f t="shared" si="6"/>
        <v>194.01799999999997</v>
      </c>
      <c r="K28" s="28">
        <f t="shared" si="7"/>
        <v>197.06799999999998</v>
      </c>
      <c r="L28" s="28">
        <f t="shared" si="8"/>
        <v>197.41199999999992</v>
      </c>
      <c r="M28" s="28">
        <f t="shared" si="9"/>
        <v>206.98900000000003</v>
      </c>
      <c r="N28" s="29">
        <f t="shared" si="10"/>
        <v>190.44199999999998</v>
      </c>
      <c r="O28" s="10"/>
      <c r="P28" s="33">
        <f t="shared" si="1"/>
        <v>2</v>
      </c>
      <c r="Q28" s="34">
        <f t="shared" si="2"/>
        <v>3</v>
      </c>
      <c r="R28" s="34">
        <f t="shared" si="3"/>
        <v>4</v>
      </c>
      <c r="S28" s="34">
        <f t="shared" si="4"/>
        <v>5</v>
      </c>
      <c r="T28" s="35">
        <f t="shared" si="5"/>
        <v>1</v>
      </c>
      <c r="U28" s="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21.95" customHeight="1" x14ac:dyDescent="0.2">
      <c r="A29" s="5"/>
      <c r="B29" s="16">
        <v>25</v>
      </c>
      <c r="C29" s="17"/>
      <c r="D29" s="18">
        <v>10.608000000000001</v>
      </c>
      <c r="E29" s="18">
        <v>9.7769999999999992</v>
      </c>
      <c r="F29" s="18">
        <v>10.571999999999999</v>
      </c>
      <c r="G29" s="18">
        <v>7.992</v>
      </c>
      <c r="H29" s="19">
        <v>7.4269999999999996</v>
      </c>
      <c r="I29" s="9"/>
      <c r="J29" s="27">
        <f t="shared" si="6"/>
        <v>204.62599999999998</v>
      </c>
      <c r="K29" s="28">
        <f t="shared" si="7"/>
        <v>206.84499999999997</v>
      </c>
      <c r="L29" s="28">
        <f t="shared" si="8"/>
        <v>207.98399999999992</v>
      </c>
      <c r="M29" s="28">
        <f t="shared" si="9"/>
        <v>214.98100000000002</v>
      </c>
      <c r="N29" s="29">
        <f t="shared" si="10"/>
        <v>197.86899999999997</v>
      </c>
      <c r="O29" s="10"/>
      <c r="P29" s="33">
        <f t="shared" si="1"/>
        <v>2</v>
      </c>
      <c r="Q29" s="34">
        <f t="shared" si="2"/>
        <v>3</v>
      </c>
      <c r="R29" s="34">
        <f t="shared" si="3"/>
        <v>4</v>
      </c>
      <c r="S29" s="34">
        <f t="shared" si="4"/>
        <v>5</v>
      </c>
      <c r="T29" s="35">
        <f t="shared" si="5"/>
        <v>1</v>
      </c>
      <c r="U29" s="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21.95" customHeight="1" x14ac:dyDescent="0.2">
      <c r="A30" s="5"/>
      <c r="B30" s="16">
        <v>26</v>
      </c>
      <c r="C30" s="17"/>
      <c r="D30" s="18">
        <v>5.8689999999999998</v>
      </c>
      <c r="E30" s="18">
        <v>7.569</v>
      </c>
      <c r="F30" s="18">
        <v>7.7329999999999997</v>
      </c>
      <c r="G30" s="18">
        <v>5.26</v>
      </c>
      <c r="H30" s="19">
        <v>10.676</v>
      </c>
      <c r="I30" s="9"/>
      <c r="J30" s="27">
        <f t="shared" ref="J30:J64" si="11">D30+N(J29)</f>
        <v>210.49499999999998</v>
      </c>
      <c r="K30" s="28">
        <f t="shared" ref="K30:K64" si="12">E30+N(K29)</f>
        <v>214.41399999999996</v>
      </c>
      <c r="L30" s="28">
        <f t="shared" ref="L30:L64" si="13">F30+N(L29)</f>
        <v>215.71699999999993</v>
      </c>
      <c r="M30" s="28">
        <f t="shared" ref="M30:M64" si="14">G30+N(M29)</f>
        <v>220.24100000000001</v>
      </c>
      <c r="N30" s="29">
        <f t="shared" ref="N30:N64" si="15">H30+N(N29)</f>
        <v>208.54499999999996</v>
      </c>
      <c r="O30" s="10"/>
      <c r="P30" s="33">
        <f t="shared" ref="P30:T36" si="16">RANK(J30,$J30:$N30, 1)</f>
        <v>2</v>
      </c>
      <c r="Q30" s="34">
        <f t="shared" si="16"/>
        <v>3</v>
      </c>
      <c r="R30" s="34">
        <f t="shared" si="16"/>
        <v>4</v>
      </c>
      <c r="S30" s="34">
        <f t="shared" si="16"/>
        <v>5</v>
      </c>
      <c r="T30" s="35">
        <f t="shared" si="16"/>
        <v>1</v>
      </c>
      <c r="U30" s="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21.95" customHeight="1" x14ac:dyDescent="0.2">
      <c r="A31" s="5"/>
      <c r="B31" s="16">
        <v>27</v>
      </c>
      <c r="C31" s="17"/>
      <c r="D31" s="18">
        <v>5.0179999999999998</v>
      </c>
      <c r="E31" s="18">
        <v>5.7050000000000001</v>
      </c>
      <c r="F31" s="18">
        <v>10.147</v>
      </c>
      <c r="G31" s="18">
        <v>5.3339999999999996</v>
      </c>
      <c r="H31" s="19">
        <v>5.2530000000000001</v>
      </c>
      <c r="I31" s="9"/>
      <c r="J31" s="27">
        <f t="shared" si="11"/>
        <v>215.51299999999998</v>
      </c>
      <c r="K31" s="28">
        <f t="shared" si="12"/>
        <v>220.11899999999997</v>
      </c>
      <c r="L31" s="28">
        <f t="shared" si="13"/>
        <v>225.86399999999992</v>
      </c>
      <c r="M31" s="28">
        <f t="shared" si="14"/>
        <v>225.57500000000002</v>
      </c>
      <c r="N31" s="29">
        <f t="shared" si="15"/>
        <v>213.79799999999994</v>
      </c>
      <c r="O31" s="10"/>
      <c r="P31" s="33">
        <f t="shared" si="16"/>
        <v>2</v>
      </c>
      <c r="Q31" s="34">
        <f t="shared" si="16"/>
        <v>3</v>
      </c>
      <c r="R31" s="34">
        <f t="shared" si="16"/>
        <v>5</v>
      </c>
      <c r="S31" s="34">
        <f t="shared" si="16"/>
        <v>4</v>
      </c>
      <c r="T31" s="35">
        <f t="shared" si="16"/>
        <v>1</v>
      </c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21.95" customHeight="1" x14ac:dyDescent="0.2">
      <c r="A32" s="5"/>
      <c r="B32" s="16">
        <v>28</v>
      </c>
      <c r="C32" s="17"/>
      <c r="D32" s="18">
        <v>9.84</v>
      </c>
      <c r="E32" s="18">
        <v>8.4169999999999998</v>
      </c>
      <c r="F32" s="18">
        <v>10.478999999999999</v>
      </c>
      <c r="G32" s="18">
        <v>10.08</v>
      </c>
      <c r="H32" s="19">
        <v>6.4859999999999998</v>
      </c>
      <c r="I32" s="9"/>
      <c r="J32" s="27">
        <f t="shared" si="11"/>
        <v>225.35299999999998</v>
      </c>
      <c r="K32" s="28">
        <f t="shared" si="12"/>
        <v>228.53599999999997</v>
      </c>
      <c r="L32" s="28">
        <f t="shared" si="13"/>
        <v>236.3429999999999</v>
      </c>
      <c r="M32" s="28">
        <f t="shared" si="14"/>
        <v>235.65500000000003</v>
      </c>
      <c r="N32" s="29">
        <f t="shared" si="15"/>
        <v>220.28399999999993</v>
      </c>
      <c r="O32" s="10"/>
      <c r="P32" s="33">
        <f t="shared" si="16"/>
        <v>2</v>
      </c>
      <c r="Q32" s="34">
        <f t="shared" si="16"/>
        <v>3</v>
      </c>
      <c r="R32" s="34">
        <f t="shared" si="16"/>
        <v>5</v>
      </c>
      <c r="S32" s="34">
        <f t="shared" si="16"/>
        <v>4</v>
      </c>
      <c r="T32" s="35">
        <f t="shared" si="16"/>
        <v>1</v>
      </c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21.95" customHeight="1" x14ac:dyDescent="0.2">
      <c r="A33" s="5"/>
      <c r="B33" s="16">
        <v>29</v>
      </c>
      <c r="C33" s="17"/>
      <c r="D33" s="18">
        <v>8.0660000000000007</v>
      </c>
      <c r="E33" s="18">
        <v>9.3369999999999997</v>
      </c>
      <c r="F33" s="18">
        <v>9.2409999999999997</v>
      </c>
      <c r="G33" s="18">
        <v>5.55</v>
      </c>
      <c r="H33" s="19">
        <v>12.006</v>
      </c>
      <c r="I33" s="9"/>
      <c r="J33" s="27">
        <f t="shared" si="11"/>
        <v>233.41899999999998</v>
      </c>
      <c r="K33" s="28">
        <f t="shared" si="12"/>
        <v>237.87299999999996</v>
      </c>
      <c r="L33" s="28">
        <f t="shared" si="13"/>
        <v>245.58399999999989</v>
      </c>
      <c r="M33" s="28">
        <f t="shared" si="14"/>
        <v>241.20500000000004</v>
      </c>
      <c r="N33" s="29">
        <f t="shared" si="15"/>
        <v>232.28999999999994</v>
      </c>
      <c r="O33" s="10"/>
      <c r="P33" s="33">
        <f t="shared" si="16"/>
        <v>2</v>
      </c>
      <c r="Q33" s="34">
        <f t="shared" si="16"/>
        <v>3</v>
      </c>
      <c r="R33" s="34">
        <f t="shared" si="16"/>
        <v>5</v>
      </c>
      <c r="S33" s="34">
        <f t="shared" si="16"/>
        <v>4</v>
      </c>
      <c r="T33" s="35">
        <f t="shared" si="16"/>
        <v>1</v>
      </c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21.95" customHeight="1" x14ac:dyDescent="0.2">
      <c r="A34" s="5"/>
      <c r="B34" s="16">
        <v>30</v>
      </c>
      <c r="C34" s="17"/>
      <c r="D34" s="18">
        <v>7.0990000000000002</v>
      </c>
      <c r="E34" s="18">
        <v>5.4889999999999999</v>
      </c>
      <c r="F34" s="18">
        <v>7.08</v>
      </c>
      <c r="G34" s="18">
        <v>10.263</v>
      </c>
      <c r="H34" s="19">
        <v>10.105</v>
      </c>
      <c r="I34" s="9"/>
      <c r="J34" s="27">
        <f t="shared" si="11"/>
        <v>240.51799999999997</v>
      </c>
      <c r="K34" s="28">
        <f t="shared" si="12"/>
        <v>243.36199999999997</v>
      </c>
      <c r="L34" s="28">
        <f t="shared" si="13"/>
        <v>252.6639999999999</v>
      </c>
      <c r="M34" s="28">
        <f t="shared" si="14"/>
        <v>251.46800000000005</v>
      </c>
      <c r="N34" s="29">
        <f t="shared" si="15"/>
        <v>242.39499999999992</v>
      </c>
      <c r="O34" s="10"/>
      <c r="P34" s="33">
        <f t="shared" si="16"/>
        <v>1</v>
      </c>
      <c r="Q34" s="34">
        <f t="shared" si="16"/>
        <v>3</v>
      </c>
      <c r="R34" s="34">
        <f t="shared" si="16"/>
        <v>5</v>
      </c>
      <c r="S34" s="34">
        <f t="shared" si="16"/>
        <v>4</v>
      </c>
      <c r="T34" s="35">
        <f t="shared" si="16"/>
        <v>2</v>
      </c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21.95" customHeight="1" x14ac:dyDescent="0.2">
      <c r="A35" s="5"/>
      <c r="B35" s="16">
        <v>31</v>
      </c>
      <c r="C35" s="17"/>
      <c r="D35" s="18">
        <v>5.4169999999999998</v>
      </c>
      <c r="E35" s="18">
        <v>5.5650000000000004</v>
      </c>
      <c r="F35" s="18">
        <v>12.66</v>
      </c>
      <c r="G35" s="18">
        <v>10.077999999999999</v>
      </c>
      <c r="H35" s="19">
        <v>8.718</v>
      </c>
      <c r="I35" s="9"/>
      <c r="J35" s="27">
        <f t="shared" si="11"/>
        <v>245.93499999999997</v>
      </c>
      <c r="K35" s="28">
        <f t="shared" si="12"/>
        <v>248.92699999999996</v>
      </c>
      <c r="L35" s="28">
        <f t="shared" si="13"/>
        <v>265.3239999999999</v>
      </c>
      <c r="M35" s="28">
        <f t="shared" si="14"/>
        <v>261.54600000000005</v>
      </c>
      <c r="N35" s="29">
        <f t="shared" si="15"/>
        <v>251.11299999999991</v>
      </c>
      <c r="O35" s="10"/>
      <c r="P35" s="33">
        <f t="shared" si="16"/>
        <v>1</v>
      </c>
      <c r="Q35" s="34">
        <f t="shared" si="16"/>
        <v>2</v>
      </c>
      <c r="R35" s="34">
        <f t="shared" si="16"/>
        <v>5</v>
      </c>
      <c r="S35" s="34">
        <f t="shared" si="16"/>
        <v>4</v>
      </c>
      <c r="T35" s="35">
        <f t="shared" si="16"/>
        <v>3</v>
      </c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21.95" customHeight="1" x14ac:dyDescent="0.2">
      <c r="A36" s="5"/>
      <c r="B36" s="16">
        <v>32</v>
      </c>
      <c r="C36" s="17"/>
      <c r="D36" s="18">
        <v>6.1929999999999996</v>
      </c>
      <c r="E36" s="18">
        <v>6.4320000000000004</v>
      </c>
      <c r="F36" s="18">
        <v>9.9049999999999994</v>
      </c>
      <c r="G36" s="18">
        <v>6.2290000000000001</v>
      </c>
      <c r="H36" s="19">
        <v>5.09</v>
      </c>
      <c r="I36" s="9"/>
      <c r="J36" s="27">
        <f t="shared" si="11"/>
        <v>252.12799999999999</v>
      </c>
      <c r="K36" s="28">
        <f t="shared" si="12"/>
        <v>255.35899999999995</v>
      </c>
      <c r="L36" s="28">
        <f t="shared" si="13"/>
        <v>275.22899999999987</v>
      </c>
      <c r="M36" s="28">
        <f t="shared" si="14"/>
        <v>267.77500000000003</v>
      </c>
      <c r="N36" s="29">
        <f t="shared" si="15"/>
        <v>256.20299999999992</v>
      </c>
      <c r="O36" s="10"/>
      <c r="P36" s="33">
        <f t="shared" si="16"/>
        <v>1</v>
      </c>
      <c r="Q36" s="34">
        <f t="shared" si="16"/>
        <v>2</v>
      </c>
      <c r="R36" s="34">
        <f t="shared" si="16"/>
        <v>5</v>
      </c>
      <c r="S36" s="34">
        <f t="shared" si="16"/>
        <v>4</v>
      </c>
      <c r="T36" s="35">
        <f t="shared" si="16"/>
        <v>3</v>
      </c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21.95" customHeight="1" x14ac:dyDescent="0.2">
      <c r="A37" s="5"/>
      <c r="B37" s="16">
        <v>33</v>
      </c>
      <c r="C37" s="17"/>
      <c r="D37" s="18">
        <v>8.0370000000000008</v>
      </c>
      <c r="E37" s="18">
        <v>9.8930000000000007</v>
      </c>
      <c r="F37" s="18">
        <v>9.7189999999999994</v>
      </c>
      <c r="G37" s="18">
        <v>6.431</v>
      </c>
      <c r="H37" s="19">
        <v>10.935</v>
      </c>
      <c r="I37" s="9"/>
      <c r="J37" s="27">
        <f t="shared" si="11"/>
        <v>260.16499999999996</v>
      </c>
      <c r="K37" s="28">
        <f t="shared" si="12"/>
        <v>265.25199999999995</v>
      </c>
      <c r="L37" s="28">
        <f t="shared" si="13"/>
        <v>284.94799999999987</v>
      </c>
      <c r="M37" s="28">
        <f t="shared" si="14"/>
        <v>274.20600000000002</v>
      </c>
      <c r="N37" s="29">
        <f t="shared" si="15"/>
        <v>267.13799999999992</v>
      </c>
      <c r="O37" s="10"/>
      <c r="P37" s="33">
        <f t="shared" ref="P37:P64" si="17">RANK(J37,$J37:$N37, 1)</f>
        <v>1</v>
      </c>
      <c r="Q37" s="34">
        <f t="shared" ref="Q37:Q64" si="18">RANK(K37,$J37:$N37, 1)</f>
        <v>2</v>
      </c>
      <c r="R37" s="34">
        <f t="shared" ref="R37:R64" si="19">RANK(L37,$J37:$N37, 1)</f>
        <v>5</v>
      </c>
      <c r="S37" s="34">
        <f t="shared" ref="S37:S64" si="20">RANK(M37,$J37:$N37, 1)</f>
        <v>4</v>
      </c>
      <c r="T37" s="35">
        <f t="shared" ref="T37:T64" si="21">RANK(N37,$J37:$N37, 1)</f>
        <v>3</v>
      </c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21.95" customHeight="1" x14ac:dyDescent="0.2">
      <c r="A38" s="5"/>
      <c r="B38" s="16">
        <v>34</v>
      </c>
      <c r="C38" s="17"/>
      <c r="D38" s="18">
        <v>6.54</v>
      </c>
      <c r="E38" s="18">
        <v>8.9930000000000003</v>
      </c>
      <c r="F38" s="18">
        <v>7.4660000000000002</v>
      </c>
      <c r="G38" s="18">
        <v>8.2720000000000002</v>
      </c>
      <c r="H38" s="19">
        <v>10.843</v>
      </c>
      <c r="I38" s="9"/>
      <c r="J38" s="27">
        <f t="shared" si="11"/>
        <v>266.70499999999998</v>
      </c>
      <c r="K38" s="28">
        <f t="shared" si="12"/>
        <v>274.24499999999995</v>
      </c>
      <c r="L38" s="28">
        <f t="shared" si="13"/>
        <v>292.41399999999987</v>
      </c>
      <c r="M38" s="28">
        <f t="shared" si="14"/>
        <v>282.47800000000001</v>
      </c>
      <c r="N38" s="29">
        <f t="shared" si="15"/>
        <v>277.98099999999994</v>
      </c>
      <c r="O38" s="10"/>
      <c r="P38" s="33">
        <f t="shared" si="17"/>
        <v>1</v>
      </c>
      <c r="Q38" s="34">
        <f t="shared" si="18"/>
        <v>2</v>
      </c>
      <c r="R38" s="34">
        <f t="shared" si="19"/>
        <v>5</v>
      </c>
      <c r="S38" s="34">
        <f t="shared" si="20"/>
        <v>4</v>
      </c>
      <c r="T38" s="35">
        <f t="shared" si="21"/>
        <v>3</v>
      </c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21.95" customHeight="1" x14ac:dyDescent="0.2">
      <c r="A39" s="5"/>
      <c r="B39" s="16">
        <v>35</v>
      </c>
      <c r="C39" s="17"/>
      <c r="D39" s="18">
        <v>6.0179999999999998</v>
      </c>
      <c r="E39" s="18">
        <v>6.3929999999999998</v>
      </c>
      <c r="F39" s="18">
        <v>6.5049999999999999</v>
      </c>
      <c r="G39" s="18">
        <v>9.7569999999999997</v>
      </c>
      <c r="H39" s="19">
        <v>8.6739999999999995</v>
      </c>
      <c r="I39" s="9"/>
      <c r="J39" s="27">
        <f t="shared" si="11"/>
        <v>272.72299999999996</v>
      </c>
      <c r="K39" s="28">
        <f t="shared" si="12"/>
        <v>280.63799999999992</v>
      </c>
      <c r="L39" s="28">
        <f t="shared" si="13"/>
        <v>298.91899999999987</v>
      </c>
      <c r="M39" s="28">
        <f t="shared" si="14"/>
        <v>292.23500000000001</v>
      </c>
      <c r="N39" s="29">
        <f t="shared" si="15"/>
        <v>286.65499999999992</v>
      </c>
      <c r="O39" s="10"/>
      <c r="P39" s="33">
        <f t="shared" si="17"/>
        <v>1</v>
      </c>
      <c r="Q39" s="34">
        <f t="shared" si="18"/>
        <v>2</v>
      </c>
      <c r="R39" s="34">
        <f t="shared" si="19"/>
        <v>5</v>
      </c>
      <c r="S39" s="34">
        <f t="shared" si="20"/>
        <v>4</v>
      </c>
      <c r="T39" s="35">
        <f t="shared" si="21"/>
        <v>3</v>
      </c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21.95" customHeight="1" x14ac:dyDescent="0.2">
      <c r="A40" s="5"/>
      <c r="B40" s="16">
        <v>36</v>
      </c>
      <c r="C40" s="17"/>
      <c r="D40" s="18">
        <v>7.4619999999999997</v>
      </c>
      <c r="E40" s="18">
        <v>8.9610000000000003</v>
      </c>
      <c r="F40" s="18">
        <v>10.093</v>
      </c>
      <c r="G40" s="18">
        <v>7.0670000000000002</v>
      </c>
      <c r="H40" s="19">
        <v>8.41</v>
      </c>
      <c r="I40" s="9"/>
      <c r="J40" s="27">
        <f t="shared" si="11"/>
        <v>280.18499999999995</v>
      </c>
      <c r="K40" s="28">
        <f t="shared" si="12"/>
        <v>289.59899999999993</v>
      </c>
      <c r="L40" s="28">
        <f t="shared" si="13"/>
        <v>309.01199999999989</v>
      </c>
      <c r="M40" s="28">
        <f t="shared" si="14"/>
        <v>299.30200000000002</v>
      </c>
      <c r="N40" s="29">
        <f t="shared" si="15"/>
        <v>295.06499999999994</v>
      </c>
      <c r="O40" s="10"/>
      <c r="P40" s="33">
        <f t="shared" si="17"/>
        <v>1</v>
      </c>
      <c r="Q40" s="34">
        <f t="shared" si="18"/>
        <v>2</v>
      </c>
      <c r="R40" s="34">
        <f t="shared" si="19"/>
        <v>5</v>
      </c>
      <c r="S40" s="34">
        <f t="shared" si="20"/>
        <v>4</v>
      </c>
      <c r="T40" s="35">
        <f t="shared" si="21"/>
        <v>3</v>
      </c>
      <c r="U40" s="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21.95" customHeight="1" x14ac:dyDescent="0.2">
      <c r="A41" s="5"/>
      <c r="B41" s="16">
        <v>37</v>
      </c>
      <c r="C41" s="17"/>
      <c r="D41" s="18">
        <v>10.888</v>
      </c>
      <c r="E41" s="18">
        <v>5.7910000000000004</v>
      </c>
      <c r="F41" s="18">
        <v>10.122</v>
      </c>
      <c r="G41" s="18">
        <v>8.4760000000000009</v>
      </c>
      <c r="H41" s="19">
        <v>5.5069999999999997</v>
      </c>
      <c r="I41" s="9"/>
      <c r="J41" s="27">
        <f t="shared" si="11"/>
        <v>291.07299999999992</v>
      </c>
      <c r="K41" s="28">
        <f t="shared" si="12"/>
        <v>295.38999999999993</v>
      </c>
      <c r="L41" s="28">
        <f t="shared" si="13"/>
        <v>319.1339999999999</v>
      </c>
      <c r="M41" s="28">
        <f t="shared" si="14"/>
        <v>307.77800000000002</v>
      </c>
      <c r="N41" s="29">
        <f t="shared" si="15"/>
        <v>300.57199999999995</v>
      </c>
      <c r="O41" s="10"/>
      <c r="P41" s="33">
        <f t="shared" si="17"/>
        <v>1</v>
      </c>
      <c r="Q41" s="34">
        <f t="shared" si="18"/>
        <v>2</v>
      </c>
      <c r="R41" s="34">
        <f t="shared" si="19"/>
        <v>5</v>
      </c>
      <c r="S41" s="34">
        <f t="shared" si="20"/>
        <v>4</v>
      </c>
      <c r="T41" s="35">
        <f t="shared" si="21"/>
        <v>3</v>
      </c>
      <c r="U41" s="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21.95" customHeight="1" x14ac:dyDescent="0.2">
      <c r="A42" s="5"/>
      <c r="B42" s="16">
        <v>38</v>
      </c>
      <c r="C42" s="17"/>
      <c r="D42" s="18">
        <v>6.4690000000000003</v>
      </c>
      <c r="E42" s="18">
        <v>5.09</v>
      </c>
      <c r="F42" s="18">
        <v>5.49</v>
      </c>
      <c r="G42" s="18">
        <v>5.556</v>
      </c>
      <c r="H42" s="19">
        <v>10.637</v>
      </c>
      <c r="I42" s="9"/>
      <c r="J42" s="27">
        <f t="shared" si="11"/>
        <v>297.54199999999992</v>
      </c>
      <c r="K42" s="28">
        <f t="shared" si="12"/>
        <v>300.4799999999999</v>
      </c>
      <c r="L42" s="28">
        <f t="shared" si="13"/>
        <v>324.62399999999991</v>
      </c>
      <c r="M42" s="28">
        <f t="shared" si="14"/>
        <v>313.334</v>
      </c>
      <c r="N42" s="29">
        <f t="shared" si="15"/>
        <v>311.20899999999995</v>
      </c>
      <c r="O42" s="10"/>
      <c r="P42" s="33">
        <f t="shared" si="17"/>
        <v>1</v>
      </c>
      <c r="Q42" s="34">
        <f t="shared" si="18"/>
        <v>2</v>
      </c>
      <c r="R42" s="34">
        <f t="shared" si="19"/>
        <v>5</v>
      </c>
      <c r="S42" s="34">
        <f t="shared" si="20"/>
        <v>4</v>
      </c>
      <c r="T42" s="35">
        <f t="shared" si="21"/>
        <v>3</v>
      </c>
      <c r="U42" s="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21.95" customHeight="1" x14ac:dyDescent="0.2">
      <c r="A43" s="5"/>
      <c r="B43" s="16">
        <v>39</v>
      </c>
      <c r="C43" s="17"/>
      <c r="D43" s="18">
        <v>8.4740000000000002</v>
      </c>
      <c r="E43" s="18">
        <v>10.935</v>
      </c>
      <c r="F43" s="18">
        <v>10.057</v>
      </c>
      <c r="G43" s="18">
        <v>10.699</v>
      </c>
      <c r="H43" s="19">
        <v>5.641</v>
      </c>
      <c r="I43" s="9"/>
      <c r="J43" s="27">
        <f t="shared" si="11"/>
        <v>306.01599999999991</v>
      </c>
      <c r="K43" s="28">
        <f t="shared" si="12"/>
        <v>311.41499999999991</v>
      </c>
      <c r="L43" s="28">
        <f t="shared" si="13"/>
        <v>334.68099999999993</v>
      </c>
      <c r="M43" s="28">
        <f t="shared" si="14"/>
        <v>324.03300000000002</v>
      </c>
      <c r="N43" s="29">
        <f t="shared" si="15"/>
        <v>316.84999999999997</v>
      </c>
      <c r="O43" s="10"/>
      <c r="P43" s="33">
        <f t="shared" si="17"/>
        <v>1</v>
      </c>
      <c r="Q43" s="34">
        <f t="shared" si="18"/>
        <v>2</v>
      </c>
      <c r="R43" s="34">
        <f t="shared" si="19"/>
        <v>5</v>
      </c>
      <c r="S43" s="34">
        <f t="shared" si="20"/>
        <v>4</v>
      </c>
      <c r="T43" s="35">
        <f t="shared" si="21"/>
        <v>3</v>
      </c>
      <c r="U43" s="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21.95" customHeight="1" x14ac:dyDescent="0.2">
      <c r="A44" s="5"/>
      <c r="B44" s="16">
        <v>40</v>
      </c>
      <c r="C44" s="17"/>
      <c r="D44" s="18">
        <v>7.4269999999999996</v>
      </c>
      <c r="E44" s="18">
        <v>10.843</v>
      </c>
      <c r="F44" s="18">
        <v>5.1749999999999998</v>
      </c>
      <c r="G44" s="18">
        <v>6.3090000000000002</v>
      </c>
      <c r="H44" s="19">
        <v>7.7060000000000004</v>
      </c>
      <c r="I44" s="9"/>
      <c r="J44" s="27">
        <f t="shared" si="11"/>
        <v>313.44299999999993</v>
      </c>
      <c r="K44" s="28">
        <f t="shared" si="12"/>
        <v>322.25799999999992</v>
      </c>
      <c r="L44" s="28">
        <f t="shared" si="13"/>
        <v>339.85599999999994</v>
      </c>
      <c r="M44" s="28">
        <f t="shared" si="14"/>
        <v>330.34200000000004</v>
      </c>
      <c r="N44" s="29">
        <f t="shared" si="15"/>
        <v>324.55599999999998</v>
      </c>
      <c r="O44" s="10"/>
      <c r="P44" s="33">
        <f t="shared" si="17"/>
        <v>1</v>
      </c>
      <c r="Q44" s="34">
        <f t="shared" si="18"/>
        <v>2</v>
      </c>
      <c r="R44" s="34">
        <f t="shared" si="19"/>
        <v>5</v>
      </c>
      <c r="S44" s="34">
        <f t="shared" si="20"/>
        <v>4</v>
      </c>
      <c r="T44" s="35">
        <f t="shared" si="21"/>
        <v>3</v>
      </c>
      <c r="U44" s="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21.95" customHeight="1" x14ac:dyDescent="0.2">
      <c r="A45" s="5"/>
      <c r="B45" s="16">
        <v>41</v>
      </c>
      <c r="C45" s="17"/>
      <c r="D45" s="18">
        <v>15.598000000000001</v>
      </c>
      <c r="E45" s="18">
        <v>8.6739999999999995</v>
      </c>
      <c r="F45" s="18">
        <v>8.2780000000000005</v>
      </c>
      <c r="G45" s="18">
        <v>9.7899999999999991</v>
      </c>
      <c r="H45" s="19">
        <v>9.5860000000000003</v>
      </c>
      <c r="I45" s="9"/>
      <c r="J45" s="27">
        <f t="shared" si="11"/>
        <v>329.04099999999994</v>
      </c>
      <c r="K45" s="28">
        <f t="shared" si="12"/>
        <v>330.9319999999999</v>
      </c>
      <c r="L45" s="28">
        <f t="shared" si="13"/>
        <v>348.13399999999996</v>
      </c>
      <c r="M45" s="28">
        <f t="shared" si="14"/>
        <v>340.13200000000006</v>
      </c>
      <c r="N45" s="29">
        <f t="shared" si="15"/>
        <v>334.142</v>
      </c>
      <c r="O45" s="10"/>
      <c r="P45" s="33">
        <f t="shared" si="17"/>
        <v>1</v>
      </c>
      <c r="Q45" s="34">
        <f t="shared" si="18"/>
        <v>2</v>
      </c>
      <c r="R45" s="34">
        <f t="shared" si="19"/>
        <v>5</v>
      </c>
      <c r="S45" s="34">
        <f t="shared" si="20"/>
        <v>4</v>
      </c>
      <c r="T45" s="35">
        <f t="shared" si="21"/>
        <v>3</v>
      </c>
      <c r="U45" s="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21.95" customHeight="1" x14ac:dyDescent="0.2">
      <c r="A46" s="5"/>
      <c r="B46" s="16">
        <v>42</v>
      </c>
      <c r="C46" s="17"/>
      <c r="D46" s="18">
        <v>5.2530000000000001</v>
      </c>
      <c r="E46" s="18">
        <v>8.41</v>
      </c>
      <c r="F46" s="18">
        <v>7.8490000000000002</v>
      </c>
      <c r="G46" s="18">
        <v>6.8780000000000001</v>
      </c>
      <c r="H46" s="19">
        <v>9.7769999999999992</v>
      </c>
      <c r="I46" s="9"/>
      <c r="J46" s="27">
        <f t="shared" si="11"/>
        <v>334.29399999999993</v>
      </c>
      <c r="K46" s="28">
        <f t="shared" si="12"/>
        <v>339.34199999999993</v>
      </c>
      <c r="L46" s="28">
        <f t="shared" si="13"/>
        <v>355.98299999999995</v>
      </c>
      <c r="M46" s="28">
        <f t="shared" si="14"/>
        <v>347.01000000000005</v>
      </c>
      <c r="N46" s="29">
        <f t="shared" si="15"/>
        <v>343.91899999999998</v>
      </c>
      <c r="O46" s="10"/>
      <c r="P46" s="33">
        <f t="shared" si="17"/>
        <v>1</v>
      </c>
      <c r="Q46" s="34">
        <f t="shared" si="18"/>
        <v>2</v>
      </c>
      <c r="R46" s="34">
        <f t="shared" si="19"/>
        <v>5</v>
      </c>
      <c r="S46" s="34">
        <f t="shared" si="20"/>
        <v>4</v>
      </c>
      <c r="T46" s="35">
        <f t="shared" si="21"/>
        <v>3</v>
      </c>
      <c r="U46" s="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21.95" customHeight="1" x14ac:dyDescent="0.2">
      <c r="A47" s="5"/>
      <c r="B47" s="16">
        <v>43</v>
      </c>
      <c r="C47" s="17"/>
      <c r="D47" s="18">
        <v>6.4859999999999998</v>
      </c>
      <c r="E47" s="18">
        <v>5.5069999999999997</v>
      </c>
      <c r="F47" s="18">
        <v>5.6769999999999996</v>
      </c>
      <c r="G47" s="18">
        <v>9.3490000000000002</v>
      </c>
      <c r="H47" s="19">
        <v>7.569</v>
      </c>
      <c r="I47" s="9"/>
      <c r="J47" s="27">
        <f t="shared" si="11"/>
        <v>340.77999999999992</v>
      </c>
      <c r="K47" s="28">
        <f t="shared" si="12"/>
        <v>344.84899999999993</v>
      </c>
      <c r="L47" s="28">
        <f t="shared" si="13"/>
        <v>361.65999999999997</v>
      </c>
      <c r="M47" s="28">
        <f t="shared" si="14"/>
        <v>356.35900000000004</v>
      </c>
      <c r="N47" s="29">
        <f t="shared" si="15"/>
        <v>351.488</v>
      </c>
      <c r="O47" s="10"/>
      <c r="P47" s="33">
        <f t="shared" si="17"/>
        <v>1</v>
      </c>
      <c r="Q47" s="34">
        <f t="shared" si="18"/>
        <v>2</v>
      </c>
      <c r="R47" s="34">
        <f t="shared" si="19"/>
        <v>5</v>
      </c>
      <c r="S47" s="34">
        <f t="shared" si="20"/>
        <v>4</v>
      </c>
      <c r="T47" s="35">
        <f t="shared" si="21"/>
        <v>3</v>
      </c>
      <c r="U47" s="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21.95" customHeight="1" x14ac:dyDescent="0.2">
      <c r="A48" s="5"/>
      <c r="B48" s="16">
        <v>44</v>
      </c>
      <c r="C48" s="17"/>
      <c r="D48" s="18">
        <v>8.3190000000000008</v>
      </c>
      <c r="E48" s="18">
        <v>10.637</v>
      </c>
      <c r="F48" s="18">
        <v>5.5750000000000002</v>
      </c>
      <c r="G48" s="18">
        <v>6.1180000000000003</v>
      </c>
      <c r="H48" s="19">
        <v>5.7050000000000001</v>
      </c>
      <c r="I48" s="9"/>
      <c r="J48" s="27">
        <f t="shared" si="11"/>
        <v>349.09899999999993</v>
      </c>
      <c r="K48" s="28">
        <f t="shared" si="12"/>
        <v>355.48599999999993</v>
      </c>
      <c r="L48" s="28">
        <f t="shared" si="13"/>
        <v>367.23499999999996</v>
      </c>
      <c r="M48" s="28">
        <f t="shared" si="14"/>
        <v>362.47700000000003</v>
      </c>
      <c r="N48" s="29">
        <f t="shared" si="15"/>
        <v>357.19299999999998</v>
      </c>
      <c r="O48" s="10"/>
      <c r="P48" s="33">
        <f t="shared" si="17"/>
        <v>1</v>
      </c>
      <c r="Q48" s="34">
        <f t="shared" si="18"/>
        <v>2</v>
      </c>
      <c r="R48" s="34">
        <f t="shared" si="19"/>
        <v>5</v>
      </c>
      <c r="S48" s="34">
        <f t="shared" si="20"/>
        <v>4</v>
      </c>
      <c r="T48" s="35">
        <f t="shared" si="21"/>
        <v>3</v>
      </c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21.95" customHeight="1" x14ac:dyDescent="0.2">
      <c r="A49" s="5"/>
      <c r="B49" s="16">
        <v>45</v>
      </c>
      <c r="C49" s="17"/>
      <c r="D49" s="18">
        <v>9.5299999999999994</v>
      </c>
      <c r="E49" s="18">
        <v>9.5860000000000003</v>
      </c>
      <c r="F49" s="18">
        <v>9.5289999999999999</v>
      </c>
      <c r="G49" s="18">
        <v>11.071</v>
      </c>
      <c r="H49" s="19">
        <v>8.4169999999999998</v>
      </c>
      <c r="I49" s="9"/>
      <c r="J49" s="27">
        <f t="shared" si="11"/>
        <v>358.62899999999991</v>
      </c>
      <c r="K49" s="28">
        <f t="shared" si="12"/>
        <v>365.07199999999995</v>
      </c>
      <c r="L49" s="28">
        <f t="shared" si="13"/>
        <v>376.76399999999995</v>
      </c>
      <c r="M49" s="28">
        <f t="shared" si="14"/>
        <v>373.54800000000006</v>
      </c>
      <c r="N49" s="29">
        <f t="shared" si="15"/>
        <v>365.60999999999996</v>
      </c>
      <c r="O49" s="10"/>
      <c r="P49" s="33">
        <f t="shared" si="17"/>
        <v>1</v>
      </c>
      <c r="Q49" s="34">
        <f t="shared" si="18"/>
        <v>2</v>
      </c>
      <c r="R49" s="34">
        <f t="shared" si="19"/>
        <v>5</v>
      </c>
      <c r="S49" s="34">
        <f t="shared" si="20"/>
        <v>4</v>
      </c>
      <c r="T49" s="35">
        <f t="shared" si="21"/>
        <v>3</v>
      </c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21.95" customHeight="1" x14ac:dyDescent="0.2">
      <c r="A50" s="5"/>
      <c r="B50" s="16">
        <v>46</v>
      </c>
      <c r="C50" s="17"/>
      <c r="D50" s="18">
        <v>10.608000000000001</v>
      </c>
      <c r="E50" s="18">
        <v>9.7769999999999992</v>
      </c>
      <c r="F50" s="18">
        <v>10.571999999999999</v>
      </c>
      <c r="G50" s="18">
        <v>7.992</v>
      </c>
      <c r="H50" s="19">
        <v>9.3369999999999997</v>
      </c>
      <c r="I50" s="9"/>
      <c r="J50" s="27">
        <f t="shared" si="11"/>
        <v>369.23699999999991</v>
      </c>
      <c r="K50" s="28">
        <f t="shared" si="12"/>
        <v>374.84899999999993</v>
      </c>
      <c r="L50" s="28">
        <f t="shared" si="13"/>
        <v>387.33599999999996</v>
      </c>
      <c r="M50" s="28">
        <f t="shared" si="14"/>
        <v>381.54000000000008</v>
      </c>
      <c r="N50" s="29">
        <f t="shared" si="15"/>
        <v>374.94699999999995</v>
      </c>
      <c r="O50" s="10"/>
      <c r="P50" s="33">
        <f t="shared" si="17"/>
        <v>1</v>
      </c>
      <c r="Q50" s="34">
        <f t="shared" si="18"/>
        <v>2</v>
      </c>
      <c r="R50" s="34">
        <f t="shared" si="19"/>
        <v>5</v>
      </c>
      <c r="S50" s="34">
        <f t="shared" si="20"/>
        <v>4</v>
      </c>
      <c r="T50" s="35">
        <f t="shared" si="21"/>
        <v>3</v>
      </c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21.95" customHeight="1" x14ac:dyDescent="0.2">
      <c r="A51" s="5"/>
      <c r="B51" s="16">
        <v>47</v>
      </c>
      <c r="C51" s="17"/>
      <c r="D51" s="18">
        <v>5.8689999999999998</v>
      </c>
      <c r="E51" s="18">
        <v>7.569</v>
      </c>
      <c r="F51" s="18">
        <v>7.7329999999999997</v>
      </c>
      <c r="G51" s="18">
        <v>5.26</v>
      </c>
      <c r="H51" s="19">
        <v>7.7329999999999997</v>
      </c>
      <c r="I51" s="9"/>
      <c r="J51" s="27">
        <f t="shared" si="11"/>
        <v>375.10599999999988</v>
      </c>
      <c r="K51" s="28">
        <f t="shared" si="12"/>
        <v>382.41799999999995</v>
      </c>
      <c r="L51" s="28">
        <f t="shared" si="13"/>
        <v>395.06899999999996</v>
      </c>
      <c r="M51" s="28">
        <f t="shared" si="14"/>
        <v>386.80000000000007</v>
      </c>
      <c r="N51" s="29">
        <f t="shared" si="15"/>
        <v>382.67999999999995</v>
      </c>
      <c r="O51" s="10"/>
      <c r="P51" s="33">
        <f t="shared" si="17"/>
        <v>1</v>
      </c>
      <c r="Q51" s="34">
        <f t="shared" si="18"/>
        <v>2</v>
      </c>
      <c r="R51" s="34">
        <f t="shared" si="19"/>
        <v>5</v>
      </c>
      <c r="S51" s="34">
        <f t="shared" si="20"/>
        <v>4</v>
      </c>
      <c r="T51" s="35">
        <f t="shared" si="21"/>
        <v>3</v>
      </c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21.95" customHeight="1" x14ac:dyDescent="0.2">
      <c r="A52" s="5"/>
      <c r="B52" s="16">
        <v>48</v>
      </c>
      <c r="C52" s="17"/>
      <c r="D52" s="18">
        <v>5.0179999999999998</v>
      </c>
      <c r="E52" s="18">
        <v>9</v>
      </c>
      <c r="F52" s="18">
        <v>10.147</v>
      </c>
      <c r="G52" s="18">
        <v>5.3339999999999996</v>
      </c>
      <c r="H52" s="19">
        <v>10.147</v>
      </c>
      <c r="I52" s="9"/>
      <c r="J52" s="27">
        <f t="shared" si="11"/>
        <v>380.12399999999985</v>
      </c>
      <c r="K52" s="28">
        <f t="shared" si="12"/>
        <v>391.41799999999995</v>
      </c>
      <c r="L52" s="28">
        <f t="shared" si="13"/>
        <v>405.21599999999995</v>
      </c>
      <c r="M52" s="28">
        <f t="shared" si="14"/>
        <v>392.13400000000007</v>
      </c>
      <c r="N52" s="29">
        <f t="shared" si="15"/>
        <v>392.82699999999994</v>
      </c>
      <c r="O52" s="10"/>
      <c r="P52" s="33">
        <f t="shared" si="17"/>
        <v>1</v>
      </c>
      <c r="Q52" s="34">
        <f t="shared" si="18"/>
        <v>2</v>
      </c>
      <c r="R52" s="34">
        <f t="shared" si="19"/>
        <v>5</v>
      </c>
      <c r="S52" s="34">
        <f t="shared" si="20"/>
        <v>3</v>
      </c>
      <c r="T52" s="35">
        <f t="shared" si="21"/>
        <v>4</v>
      </c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21.95" customHeight="1" x14ac:dyDescent="0.2">
      <c r="A53" s="5"/>
      <c r="B53" s="16">
        <v>49</v>
      </c>
      <c r="C53" s="17"/>
      <c r="D53" s="18">
        <v>9.84</v>
      </c>
      <c r="E53" s="18">
        <v>11</v>
      </c>
      <c r="F53" s="18">
        <v>10.478999999999999</v>
      </c>
      <c r="G53" s="18">
        <v>10.08</v>
      </c>
      <c r="H53" s="19">
        <v>10.478999999999999</v>
      </c>
      <c r="I53" s="9"/>
      <c r="J53" s="27">
        <f t="shared" si="11"/>
        <v>389.96399999999983</v>
      </c>
      <c r="K53" s="28">
        <f t="shared" si="12"/>
        <v>402.41799999999995</v>
      </c>
      <c r="L53" s="28">
        <f t="shared" si="13"/>
        <v>415.69499999999994</v>
      </c>
      <c r="M53" s="28">
        <f t="shared" si="14"/>
        <v>402.21400000000006</v>
      </c>
      <c r="N53" s="29">
        <f t="shared" si="15"/>
        <v>403.30599999999993</v>
      </c>
      <c r="O53" s="10"/>
      <c r="P53" s="33">
        <f t="shared" si="17"/>
        <v>1</v>
      </c>
      <c r="Q53" s="34">
        <f t="shared" si="18"/>
        <v>3</v>
      </c>
      <c r="R53" s="34">
        <f t="shared" si="19"/>
        <v>5</v>
      </c>
      <c r="S53" s="34">
        <f t="shared" si="20"/>
        <v>2</v>
      </c>
      <c r="T53" s="35">
        <f t="shared" si="21"/>
        <v>4</v>
      </c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21.95" customHeight="1" x14ac:dyDescent="0.2">
      <c r="A54" s="5"/>
      <c r="B54" s="16">
        <v>50</v>
      </c>
      <c r="C54" s="17"/>
      <c r="D54" s="18">
        <v>8.0660000000000007</v>
      </c>
      <c r="E54" s="18">
        <v>9.3369999999999997</v>
      </c>
      <c r="F54" s="18">
        <v>9.2409999999999997</v>
      </c>
      <c r="G54" s="18">
        <v>5.55</v>
      </c>
      <c r="H54" s="19">
        <v>9.2409999999999997</v>
      </c>
      <c r="I54" s="9"/>
      <c r="J54" s="27">
        <f t="shared" si="11"/>
        <v>398.0299999999998</v>
      </c>
      <c r="K54" s="28">
        <f t="shared" si="12"/>
        <v>411.75499999999994</v>
      </c>
      <c r="L54" s="28">
        <f t="shared" si="13"/>
        <v>424.93599999999992</v>
      </c>
      <c r="M54" s="28">
        <f t="shared" si="14"/>
        <v>407.76400000000007</v>
      </c>
      <c r="N54" s="29">
        <f t="shared" si="15"/>
        <v>412.54699999999991</v>
      </c>
      <c r="O54" s="10"/>
      <c r="P54" s="33">
        <f t="shared" si="17"/>
        <v>1</v>
      </c>
      <c r="Q54" s="34">
        <f t="shared" si="18"/>
        <v>3</v>
      </c>
      <c r="R54" s="34">
        <f t="shared" si="19"/>
        <v>5</v>
      </c>
      <c r="S54" s="34">
        <f t="shared" si="20"/>
        <v>2</v>
      </c>
      <c r="T54" s="35">
        <f t="shared" si="21"/>
        <v>4</v>
      </c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21.95" customHeight="1" x14ac:dyDescent="0.2">
      <c r="A55" s="5"/>
      <c r="B55" s="16">
        <v>51</v>
      </c>
      <c r="C55" s="17"/>
      <c r="D55" s="18">
        <v>7.0990000000000002</v>
      </c>
      <c r="E55" s="18">
        <v>5.4889999999999999</v>
      </c>
      <c r="F55" s="18">
        <v>33.518000000000001</v>
      </c>
      <c r="G55" s="18">
        <v>10.263</v>
      </c>
      <c r="H55" s="19">
        <v>7.08</v>
      </c>
      <c r="I55" s="9"/>
      <c r="J55" s="27">
        <f t="shared" si="11"/>
        <v>405.12899999999979</v>
      </c>
      <c r="K55" s="28">
        <f t="shared" si="12"/>
        <v>417.24399999999991</v>
      </c>
      <c r="L55" s="28">
        <f t="shared" si="13"/>
        <v>458.45399999999995</v>
      </c>
      <c r="M55" s="28">
        <f t="shared" si="14"/>
        <v>418.02700000000004</v>
      </c>
      <c r="N55" s="29">
        <f t="shared" si="15"/>
        <v>419.6269999999999</v>
      </c>
      <c r="O55" s="10"/>
      <c r="P55" s="33">
        <f t="shared" si="17"/>
        <v>1</v>
      </c>
      <c r="Q55" s="34">
        <f t="shared" si="18"/>
        <v>2</v>
      </c>
      <c r="R55" s="34">
        <f t="shared" si="19"/>
        <v>5</v>
      </c>
      <c r="S55" s="34">
        <f t="shared" si="20"/>
        <v>3</v>
      </c>
      <c r="T55" s="35">
        <f t="shared" si="21"/>
        <v>4</v>
      </c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21.95" customHeight="1" x14ac:dyDescent="0.2">
      <c r="A56" s="5"/>
      <c r="B56" s="16">
        <v>52</v>
      </c>
      <c r="C56" s="17"/>
      <c r="D56" s="18">
        <v>5.4169999999999998</v>
      </c>
      <c r="E56" s="18">
        <v>5.5650000000000004</v>
      </c>
      <c r="F56" s="18">
        <v>6.2779999999999996</v>
      </c>
      <c r="G56" s="18">
        <v>10.077999999999999</v>
      </c>
      <c r="H56" s="19">
        <v>12.66</v>
      </c>
      <c r="I56" s="9"/>
      <c r="J56" s="27">
        <f t="shared" si="11"/>
        <v>410.54599999999976</v>
      </c>
      <c r="K56" s="28">
        <f t="shared" si="12"/>
        <v>422.80899999999991</v>
      </c>
      <c r="L56" s="28">
        <f t="shared" si="13"/>
        <v>464.73199999999997</v>
      </c>
      <c r="M56" s="28">
        <f t="shared" si="14"/>
        <v>428.10500000000002</v>
      </c>
      <c r="N56" s="29">
        <f t="shared" si="15"/>
        <v>432.28699999999992</v>
      </c>
      <c r="O56" s="10"/>
      <c r="P56" s="33">
        <f t="shared" si="17"/>
        <v>1</v>
      </c>
      <c r="Q56" s="34">
        <f t="shared" si="18"/>
        <v>2</v>
      </c>
      <c r="R56" s="34">
        <f t="shared" si="19"/>
        <v>5</v>
      </c>
      <c r="S56" s="34">
        <f t="shared" si="20"/>
        <v>3</v>
      </c>
      <c r="T56" s="35">
        <f t="shared" si="21"/>
        <v>4</v>
      </c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21.95" customHeight="1" x14ac:dyDescent="0.2">
      <c r="A57" s="5"/>
      <c r="B57" s="16">
        <v>53</v>
      </c>
      <c r="C57" s="17"/>
      <c r="D57" s="18">
        <v>6.1929999999999996</v>
      </c>
      <c r="E57" s="18">
        <v>6.4320000000000004</v>
      </c>
      <c r="F57" s="18">
        <v>9.9049999999999994</v>
      </c>
      <c r="G57" s="18">
        <v>6.2290000000000001</v>
      </c>
      <c r="H57" s="19">
        <v>9.9049999999999994</v>
      </c>
      <c r="I57" s="9"/>
      <c r="J57" s="27">
        <f t="shared" si="11"/>
        <v>416.73899999999975</v>
      </c>
      <c r="K57" s="28">
        <f t="shared" si="12"/>
        <v>429.24099999999993</v>
      </c>
      <c r="L57" s="28">
        <f t="shared" si="13"/>
        <v>474.63699999999994</v>
      </c>
      <c r="M57" s="28">
        <f t="shared" si="14"/>
        <v>434.334</v>
      </c>
      <c r="N57" s="29">
        <f t="shared" si="15"/>
        <v>442.19199999999989</v>
      </c>
      <c r="O57" s="10"/>
      <c r="P57" s="33">
        <f t="shared" si="17"/>
        <v>1</v>
      </c>
      <c r="Q57" s="34">
        <f t="shared" si="18"/>
        <v>2</v>
      </c>
      <c r="R57" s="34">
        <f t="shared" si="19"/>
        <v>5</v>
      </c>
      <c r="S57" s="34">
        <f t="shared" si="20"/>
        <v>3</v>
      </c>
      <c r="T57" s="35">
        <f t="shared" si="21"/>
        <v>4</v>
      </c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21.95" customHeight="1" x14ac:dyDescent="0.2">
      <c r="A58" s="5"/>
      <c r="B58" s="16">
        <v>54</v>
      </c>
      <c r="C58" s="17"/>
      <c r="D58" s="18">
        <v>8.0370000000000008</v>
      </c>
      <c r="E58" s="18">
        <v>9.8930000000000007</v>
      </c>
      <c r="F58" s="18">
        <v>9.7189999999999994</v>
      </c>
      <c r="G58" s="18">
        <v>6.431</v>
      </c>
      <c r="H58" s="19">
        <v>9.7189999999999994</v>
      </c>
      <c r="I58" s="9"/>
      <c r="J58" s="27">
        <f t="shared" si="11"/>
        <v>424.77599999999973</v>
      </c>
      <c r="K58" s="28">
        <f t="shared" si="12"/>
        <v>439.1339999999999</v>
      </c>
      <c r="L58" s="28">
        <f t="shared" si="13"/>
        <v>484.35599999999994</v>
      </c>
      <c r="M58" s="28">
        <f t="shared" si="14"/>
        <v>440.76499999999999</v>
      </c>
      <c r="N58" s="29">
        <f t="shared" si="15"/>
        <v>451.91099999999989</v>
      </c>
      <c r="O58" s="10"/>
      <c r="P58" s="33">
        <f t="shared" si="17"/>
        <v>1</v>
      </c>
      <c r="Q58" s="34">
        <f t="shared" si="18"/>
        <v>2</v>
      </c>
      <c r="R58" s="34">
        <f t="shared" si="19"/>
        <v>5</v>
      </c>
      <c r="S58" s="34">
        <f t="shared" si="20"/>
        <v>3</v>
      </c>
      <c r="T58" s="35">
        <f t="shared" si="21"/>
        <v>4</v>
      </c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21.95" customHeight="1" x14ac:dyDescent="0.2">
      <c r="A59" s="5"/>
      <c r="B59" s="16">
        <v>55</v>
      </c>
      <c r="C59" s="17"/>
      <c r="D59" s="18">
        <v>6.54</v>
      </c>
      <c r="E59" s="18">
        <v>8.9930000000000003</v>
      </c>
      <c r="F59" s="18">
        <v>7.4660000000000002</v>
      </c>
      <c r="G59" s="18">
        <v>8.2720000000000002</v>
      </c>
      <c r="H59" s="19">
        <v>7.4660000000000002</v>
      </c>
      <c r="I59" s="9"/>
      <c r="J59" s="27">
        <f t="shared" si="11"/>
        <v>431.31599999999975</v>
      </c>
      <c r="K59" s="28">
        <f t="shared" si="12"/>
        <v>448.1269999999999</v>
      </c>
      <c r="L59" s="28">
        <f t="shared" si="13"/>
        <v>491.82199999999995</v>
      </c>
      <c r="M59" s="28">
        <f t="shared" si="14"/>
        <v>449.03699999999998</v>
      </c>
      <c r="N59" s="29">
        <f t="shared" si="15"/>
        <v>459.3769999999999</v>
      </c>
      <c r="O59" s="10"/>
      <c r="P59" s="33">
        <f t="shared" si="17"/>
        <v>1</v>
      </c>
      <c r="Q59" s="34">
        <f t="shared" si="18"/>
        <v>2</v>
      </c>
      <c r="R59" s="34">
        <f t="shared" si="19"/>
        <v>5</v>
      </c>
      <c r="S59" s="34">
        <f t="shared" si="20"/>
        <v>3</v>
      </c>
      <c r="T59" s="35">
        <f t="shared" si="21"/>
        <v>4</v>
      </c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21.95" customHeight="1" x14ac:dyDescent="0.2">
      <c r="A60" s="5"/>
      <c r="B60" s="16">
        <v>56</v>
      </c>
      <c r="C60" s="17"/>
      <c r="D60" s="18">
        <v>6.0179999999999998</v>
      </c>
      <c r="E60" s="18">
        <v>6.3929999999999998</v>
      </c>
      <c r="F60" s="18">
        <v>6.5049999999999999</v>
      </c>
      <c r="G60" s="18">
        <v>9.7569999999999997</v>
      </c>
      <c r="H60" s="19">
        <v>6.5049999999999999</v>
      </c>
      <c r="I60" s="9"/>
      <c r="J60" s="27">
        <f t="shared" si="11"/>
        <v>437.33399999999972</v>
      </c>
      <c r="K60" s="28">
        <f t="shared" si="12"/>
        <v>454.51999999999987</v>
      </c>
      <c r="L60" s="28">
        <f t="shared" si="13"/>
        <v>498.32699999999994</v>
      </c>
      <c r="M60" s="28">
        <f t="shared" si="14"/>
        <v>458.79399999999998</v>
      </c>
      <c r="N60" s="29">
        <f t="shared" si="15"/>
        <v>465.88199999999989</v>
      </c>
      <c r="O60" s="10"/>
      <c r="P60" s="33">
        <f t="shared" si="17"/>
        <v>1</v>
      </c>
      <c r="Q60" s="34">
        <f t="shared" si="18"/>
        <v>2</v>
      </c>
      <c r="R60" s="34">
        <f t="shared" si="19"/>
        <v>5</v>
      </c>
      <c r="S60" s="34">
        <f t="shared" si="20"/>
        <v>3</v>
      </c>
      <c r="T60" s="35">
        <f t="shared" si="21"/>
        <v>4</v>
      </c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21.95" customHeight="1" x14ac:dyDescent="0.2">
      <c r="A61" s="5"/>
      <c r="B61" s="16">
        <v>57</v>
      </c>
      <c r="C61" s="17"/>
      <c r="D61" s="18">
        <v>7.4619999999999997</v>
      </c>
      <c r="E61" s="18">
        <v>8.9610000000000003</v>
      </c>
      <c r="F61" s="18">
        <v>10.093</v>
      </c>
      <c r="G61" s="18">
        <v>7.0670000000000002</v>
      </c>
      <c r="H61" s="19">
        <v>10.093</v>
      </c>
      <c r="I61" s="9"/>
      <c r="J61" s="27">
        <f t="shared" si="11"/>
        <v>444.79599999999971</v>
      </c>
      <c r="K61" s="28">
        <f t="shared" si="12"/>
        <v>463.48099999999988</v>
      </c>
      <c r="L61" s="28">
        <f t="shared" si="13"/>
        <v>508.41999999999996</v>
      </c>
      <c r="M61" s="28">
        <f t="shared" si="14"/>
        <v>465.86099999999999</v>
      </c>
      <c r="N61" s="29">
        <f t="shared" si="15"/>
        <v>475.97499999999991</v>
      </c>
      <c r="O61" s="10"/>
      <c r="P61" s="33">
        <f t="shared" si="17"/>
        <v>1</v>
      </c>
      <c r="Q61" s="34">
        <f t="shared" si="18"/>
        <v>2</v>
      </c>
      <c r="R61" s="34">
        <f t="shared" si="19"/>
        <v>5</v>
      </c>
      <c r="S61" s="34">
        <f t="shared" si="20"/>
        <v>3</v>
      </c>
      <c r="T61" s="35">
        <f t="shared" si="21"/>
        <v>4</v>
      </c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21.95" customHeight="1" x14ac:dyDescent="0.2">
      <c r="A62" s="5"/>
      <c r="B62" s="16">
        <v>58</v>
      </c>
      <c r="C62" s="17"/>
      <c r="D62" s="18">
        <v>10.888</v>
      </c>
      <c r="E62" s="18">
        <v>5.7910000000000004</v>
      </c>
      <c r="F62" s="18">
        <v>10.122</v>
      </c>
      <c r="G62" s="18">
        <v>8.4760000000000009</v>
      </c>
      <c r="H62" s="19">
        <v>10.122</v>
      </c>
      <c r="I62" s="9"/>
      <c r="J62" s="27">
        <f t="shared" si="11"/>
        <v>455.68399999999968</v>
      </c>
      <c r="K62" s="28">
        <f t="shared" si="12"/>
        <v>469.27199999999988</v>
      </c>
      <c r="L62" s="28">
        <f t="shared" si="13"/>
        <v>518.54199999999992</v>
      </c>
      <c r="M62" s="28">
        <f t="shared" si="14"/>
        <v>474.33699999999999</v>
      </c>
      <c r="N62" s="29">
        <f t="shared" si="15"/>
        <v>486.09699999999992</v>
      </c>
      <c r="O62" s="10"/>
      <c r="P62" s="33">
        <f t="shared" si="17"/>
        <v>1</v>
      </c>
      <c r="Q62" s="34">
        <f t="shared" si="18"/>
        <v>2</v>
      </c>
      <c r="R62" s="34">
        <f t="shared" si="19"/>
        <v>5</v>
      </c>
      <c r="S62" s="34">
        <f t="shared" si="20"/>
        <v>3</v>
      </c>
      <c r="T62" s="35">
        <f t="shared" si="21"/>
        <v>4</v>
      </c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21.95" customHeight="1" x14ac:dyDescent="0.2">
      <c r="A63" s="5"/>
      <c r="B63" s="16">
        <v>59</v>
      </c>
      <c r="C63" s="17"/>
      <c r="D63" s="18">
        <v>6.4690000000000003</v>
      </c>
      <c r="E63" s="18">
        <v>5.09</v>
      </c>
      <c r="F63" s="18">
        <v>5.49</v>
      </c>
      <c r="G63" s="18">
        <v>5.556</v>
      </c>
      <c r="H63" s="19">
        <v>5.49</v>
      </c>
      <c r="I63" s="9"/>
      <c r="J63" s="27">
        <f t="shared" si="11"/>
        <v>462.15299999999968</v>
      </c>
      <c r="K63" s="28">
        <f t="shared" si="12"/>
        <v>474.36199999999985</v>
      </c>
      <c r="L63" s="28">
        <f t="shared" si="13"/>
        <v>524.03199999999993</v>
      </c>
      <c r="M63" s="28">
        <f t="shared" si="14"/>
        <v>479.89299999999997</v>
      </c>
      <c r="N63" s="29">
        <f t="shared" si="15"/>
        <v>491.58699999999993</v>
      </c>
      <c r="O63" s="10"/>
      <c r="P63" s="33">
        <f t="shared" si="17"/>
        <v>1</v>
      </c>
      <c r="Q63" s="34">
        <f t="shared" si="18"/>
        <v>2</v>
      </c>
      <c r="R63" s="34">
        <f t="shared" si="19"/>
        <v>5</v>
      </c>
      <c r="S63" s="34">
        <f t="shared" si="20"/>
        <v>3</v>
      </c>
      <c r="T63" s="35">
        <f t="shared" si="21"/>
        <v>4</v>
      </c>
      <c r="U63" s="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21.95" customHeight="1" thickBot="1" x14ac:dyDescent="0.25">
      <c r="A64" s="5"/>
      <c r="B64" s="20">
        <v>60</v>
      </c>
      <c r="C64" s="21"/>
      <c r="D64" s="22">
        <v>8.4740000000000002</v>
      </c>
      <c r="E64" s="22">
        <v>10.935</v>
      </c>
      <c r="F64" s="22">
        <v>10.057</v>
      </c>
      <c r="G64" s="22">
        <v>10.699</v>
      </c>
      <c r="H64" s="23">
        <v>10.057</v>
      </c>
      <c r="I64" s="9"/>
      <c r="J64" s="30">
        <f t="shared" si="11"/>
        <v>470.62699999999967</v>
      </c>
      <c r="K64" s="31">
        <f t="shared" si="12"/>
        <v>485.29699999999985</v>
      </c>
      <c r="L64" s="31">
        <f t="shared" si="13"/>
        <v>534.08899999999994</v>
      </c>
      <c r="M64" s="31">
        <f t="shared" si="14"/>
        <v>490.59199999999998</v>
      </c>
      <c r="N64" s="32">
        <f t="shared" si="15"/>
        <v>501.64399999999995</v>
      </c>
      <c r="O64" s="10"/>
      <c r="P64" s="36">
        <f t="shared" si="17"/>
        <v>1</v>
      </c>
      <c r="Q64" s="37">
        <f t="shared" si="18"/>
        <v>2</v>
      </c>
      <c r="R64" s="37">
        <f t="shared" si="19"/>
        <v>5</v>
      </c>
      <c r="S64" s="37">
        <f t="shared" si="20"/>
        <v>3</v>
      </c>
      <c r="T64" s="38">
        <f t="shared" si="21"/>
        <v>4</v>
      </c>
      <c r="U64" s="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thickTop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</sheetData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6"/>
  <sheetViews>
    <sheetView topLeftCell="A13" workbookViewId="0">
      <selection activeCell="M64" sqref="M64"/>
    </sheetView>
  </sheetViews>
  <sheetFormatPr defaultRowHeight="12" x14ac:dyDescent="0.2"/>
  <cols>
    <col min="1" max="1" width="1.83203125" customWidth="1"/>
    <col min="2" max="6" width="7" customWidth="1"/>
  </cols>
  <sheetData>
    <row r="1" spans="1:38" ht="12.75" thickBot="1" x14ac:dyDescent="0.25">
      <c r="A1" s="4"/>
      <c r="B1" s="46"/>
      <c r="C1" s="46"/>
      <c r="D1" s="46"/>
      <c r="E1" s="46"/>
      <c r="F1" s="46"/>
      <c r="G1" s="4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 thickTop="1" x14ac:dyDescent="0.2">
      <c r="A2" s="4"/>
      <c r="B2" s="47" t="str">
        <f>'Pasting area'!P4</f>
        <v>Sid</v>
      </c>
      <c r="C2" s="48" t="str">
        <f>'Pasting area'!Q4</f>
        <v>Bob</v>
      </c>
      <c r="D2" s="48" t="str">
        <f>'Pasting area'!R4</f>
        <v>Nick</v>
      </c>
      <c r="E2" s="48" t="str">
        <f>'Pasting area'!S4</f>
        <v>Roger</v>
      </c>
      <c r="F2" s="51" t="str">
        <f>'Pasting area'!T4</f>
        <v>Richard</v>
      </c>
      <c r="G2" s="4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2">
      <c r="A3" s="4"/>
      <c r="B3" s="49">
        <f>'Pasting area'!P5</f>
        <v>2</v>
      </c>
      <c r="C3" s="50">
        <f>'Pasting area'!Q5</f>
        <v>3</v>
      </c>
      <c r="D3" s="50">
        <f>'Pasting area'!R5</f>
        <v>4</v>
      </c>
      <c r="E3" s="50">
        <f>'Pasting area'!S5</f>
        <v>1</v>
      </c>
      <c r="F3" s="52">
        <f>'Pasting area'!T5</f>
        <v>5</v>
      </c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2">
      <c r="A4" s="4"/>
      <c r="B4" s="49">
        <f>'Pasting area'!P6</f>
        <v>2</v>
      </c>
      <c r="C4" s="50">
        <f>'Pasting area'!Q6</f>
        <v>4</v>
      </c>
      <c r="D4" s="50">
        <f>'Pasting area'!R6</f>
        <v>5</v>
      </c>
      <c r="E4" s="50">
        <f>'Pasting area'!S6</f>
        <v>3</v>
      </c>
      <c r="F4" s="52">
        <f>'Pasting area'!T6</f>
        <v>1</v>
      </c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">
      <c r="A5" s="4"/>
      <c r="B5" s="49">
        <f>'Pasting area'!P7</f>
        <v>2</v>
      </c>
      <c r="C5" s="50">
        <f>'Pasting area'!Q7</f>
        <v>3</v>
      </c>
      <c r="D5" s="50">
        <f>'Pasting area'!R7</f>
        <v>5</v>
      </c>
      <c r="E5" s="50">
        <f>'Pasting area'!S7</f>
        <v>4</v>
      </c>
      <c r="F5" s="52">
        <f>'Pasting area'!T7</f>
        <v>1</v>
      </c>
      <c r="G5" s="4"/>
      <c r="H5" s="4"/>
      <c r="I5" s="4"/>
      <c r="J5" s="4"/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">
      <c r="A6" s="4"/>
      <c r="B6" s="49">
        <f>'Pasting area'!P8</f>
        <v>2</v>
      </c>
      <c r="C6" s="50">
        <f>'Pasting area'!Q8</f>
        <v>3</v>
      </c>
      <c r="D6" s="50">
        <f>'Pasting area'!R8</f>
        <v>5</v>
      </c>
      <c r="E6" s="50">
        <f>'Pasting area'!S8</f>
        <v>4</v>
      </c>
      <c r="F6" s="52">
        <f>'Pasting area'!T8</f>
        <v>1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">
      <c r="A7" s="4"/>
      <c r="B7" s="49">
        <f>'Pasting area'!P9</f>
        <v>2</v>
      </c>
      <c r="C7" s="50">
        <f>'Pasting area'!Q9</f>
        <v>1</v>
      </c>
      <c r="D7" s="50">
        <f>'Pasting area'!R9</f>
        <v>5</v>
      </c>
      <c r="E7" s="50">
        <f>'Pasting area'!S9</f>
        <v>4</v>
      </c>
      <c r="F7" s="52">
        <f>'Pasting area'!T9</f>
        <v>3</v>
      </c>
      <c r="G7" s="4"/>
      <c r="H7" s="4"/>
      <c r="I7" s="4"/>
      <c r="J7" s="4"/>
      <c r="K7" s="4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4"/>
      <c r="B8" s="49">
        <f>'Pasting area'!P10</f>
        <v>2</v>
      </c>
      <c r="C8" s="50">
        <f>'Pasting area'!Q10</f>
        <v>3</v>
      </c>
      <c r="D8" s="50">
        <f>'Pasting area'!R10</f>
        <v>5</v>
      </c>
      <c r="E8" s="50">
        <f>'Pasting area'!S10</f>
        <v>4</v>
      </c>
      <c r="F8" s="52">
        <f>'Pasting area'!T10</f>
        <v>1</v>
      </c>
      <c r="G8" s="4"/>
      <c r="H8" s="4"/>
      <c r="I8" s="4"/>
      <c r="J8" s="4"/>
      <c r="K8" s="4"/>
      <c r="L8" s="4"/>
      <c r="M8" s="4"/>
      <c r="N8" s="4"/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4"/>
      <c r="B9" s="49">
        <f>'Pasting area'!P11</f>
        <v>3</v>
      </c>
      <c r="C9" s="50">
        <f>'Pasting area'!Q11</f>
        <v>2</v>
      </c>
      <c r="D9" s="50">
        <f>'Pasting area'!R11</f>
        <v>4</v>
      </c>
      <c r="E9" s="50">
        <f>'Pasting area'!S11</f>
        <v>5</v>
      </c>
      <c r="F9" s="52">
        <f>'Pasting area'!T11</f>
        <v>1</v>
      </c>
      <c r="G9" s="4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4"/>
      <c r="B10" s="49">
        <f>'Pasting area'!P12</f>
        <v>2</v>
      </c>
      <c r="C10" s="50">
        <f>'Pasting area'!Q12</f>
        <v>1</v>
      </c>
      <c r="D10" s="50">
        <f>'Pasting area'!R12</f>
        <v>4</v>
      </c>
      <c r="E10" s="50">
        <f>'Pasting area'!S12</f>
        <v>5</v>
      </c>
      <c r="F10" s="52">
        <f>'Pasting area'!T12</f>
        <v>3</v>
      </c>
      <c r="G10" s="4"/>
      <c r="H10" s="4"/>
      <c r="I10" s="4"/>
      <c r="J10" s="4"/>
      <c r="K10" s="4"/>
      <c r="L10" s="4"/>
      <c r="M10" s="4"/>
      <c r="N10" s="4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4"/>
      <c r="B11" s="49">
        <f>'Pasting area'!P13</f>
        <v>2</v>
      </c>
      <c r="C11" s="50">
        <f>'Pasting area'!Q13</f>
        <v>1</v>
      </c>
      <c r="D11" s="50">
        <f>'Pasting area'!R13</f>
        <v>4</v>
      </c>
      <c r="E11" s="50">
        <f>'Pasting area'!S13</f>
        <v>5</v>
      </c>
      <c r="F11" s="52">
        <f>'Pasting area'!T13</f>
        <v>3</v>
      </c>
      <c r="G11" s="4"/>
      <c r="H11" s="4"/>
      <c r="I11" s="4"/>
      <c r="J11" s="4"/>
      <c r="K11" s="4"/>
      <c r="L11" s="4"/>
      <c r="M11" s="4"/>
      <c r="N11" s="4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">
      <c r="A12" s="4"/>
      <c r="B12" s="49">
        <f>'Pasting area'!P14</f>
        <v>1</v>
      </c>
      <c r="C12" s="50">
        <f>'Pasting area'!Q14</f>
        <v>2</v>
      </c>
      <c r="D12" s="50">
        <f>'Pasting area'!R14</f>
        <v>5</v>
      </c>
      <c r="E12" s="50">
        <f>'Pasting area'!S14</f>
        <v>4</v>
      </c>
      <c r="F12" s="52">
        <f>'Pasting area'!T14</f>
        <v>3</v>
      </c>
      <c r="G12" s="4"/>
      <c r="H12" s="4"/>
      <c r="I12" s="4"/>
      <c r="J12" s="4"/>
      <c r="K12" s="4"/>
      <c r="L12" s="4"/>
      <c r="M12" s="4"/>
      <c r="N12" s="4"/>
      <c r="O12" s="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">
      <c r="A13" s="4"/>
      <c r="B13" s="49">
        <f>'Pasting area'!P15</f>
        <v>1</v>
      </c>
      <c r="C13" s="50">
        <f>'Pasting area'!Q15</f>
        <v>2</v>
      </c>
      <c r="D13" s="50">
        <f>'Pasting area'!R15</f>
        <v>5</v>
      </c>
      <c r="E13" s="50">
        <f>'Pasting area'!S15</f>
        <v>4</v>
      </c>
      <c r="F13" s="52">
        <f>'Pasting area'!T15</f>
        <v>3</v>
      </c>
      <c r="G13" s="4"/>
      <c r="H13" s="4"/>
      <c r="I13" s="4"/>
      <c r="J13" s="4"/>
      <c r="K13" s="4"/>
      <c r="L13" s="4"/>
      <c r="M13" s="4"/>
      <c r="N13" s="4"/>
      <c r="O13" s="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">
      <c r="A14" s="4"/>
      <c r="B14" s="49">
        <f>'Pasting area'!P16</f>
        <v>1</v>
      </c>
      <c r="C14" s="50">
        <f>'Pasting area'!Q16</f>
        <v>2</v>
      </c>
      <c r="D14" s="50">
        <f>'Pasting area'!R16</f>
        <v>4</v>
      </c>
      <c r="E14" s="50">
        <f>'Pasting area'!S16</f>
        <v>5</v>
      </c>
      <c r="F14" s="52">
        <f>'Pasting area'!T16</f>
        <v>3</v>
      </c>
      <c r="G14" s="4"/>
      <c r="H14" s="4"/>
      <c r="I14" s="4"/>
      <c r="J14" s="4"/>
      <c r="K14" s="4"/>
      <c r="L14" s="4"/>
      <c r="M14" s="4"/>
      <c r="N14" s="4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">
      <c r="A15" s="4"/>
      <c r="B15" s="49">
        <f>'Pasting area'!P17</f>
        <v>1</v>
      </c>
      <c r="C15" s="50">
        <f>'Pasting area'!Q17</f>
        <v>2</v>
      </c>
      <c r="D15" s="50">
        <f>'Pasting area'!R17</f>
        <v>5</v>
      </c>
      <c r="E15" s="50">
        <f>'Pasting area'!S17</f>
        <v>4</v>
      </c>
      <c r="F15" s="52">
        <f>'Pasting area'!T17</f>
        <v>3</v>
      </c>
      <c r="G15" s="4"/>
      <c r="H15" s="4"/>
      <c r="I15" s="4"/>
      <c r="J15" s="4"/>
      <c r="K15" s="4"/>
      <c r="L15" s="4"/>
      <c r="M15" s="4"/>
      <c r="N15" s="4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4"/>
      <c r="B16" s="49">
        <f>'Pasting area'!P18</f>
        <v>1</v>
      </c>
      <c r="C16" s="50">
        <f>'Pasting area'!Q18</f>
        <v>2</v>
      </c>
      <c r="D16" s="50">
        <f>'Pasting area'!R18</f>
        <v>5</v>
      </c>
      <c r="E16" s="50">
        <f>'Pasting area'!S18</f>
        <v>4</v>
      </c>
      <c r="F16" s="52">
        <f>'Pasting area'!T18</f>
        <v>3</v>
      </c>
      <c r="G16" s="4"/>
      <c r="H16" s="4"/>
      <c r="I16" s="4"/>
      <c r="J16" s="4"/>
      <c r="K16" s="4"/>
      <c r="L16" s="4"/>
      <c r="M16" s="4"/>
      <c r="N16" s="4"/>
      <c r="O16" s="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">
      <c r="A17" s="4"/>
      <c r="B17" s="49">
        <f>'Pasting area'!P19</f>
        <v>2</v>
      </c>
      <c r="C17" s="50">
        <f>'Pasting area'!Q19</f>
        <v>1</v>
      </c>
      <c r="D17" s="50">
        <f>'Pasting area'!R19</f>
        <v>5</v>
      </c>
      <c r="E17" s="50">
        <f>'Pasting area'!S19</f>
        <v>4</v>
      </c>
      <c r="F17" s="52">
        <f>'Pasting area'!T19</f>
        <v>3</v>
      </c>
      <c r="G17" s="4"/>
      <c r="H17" s="4"/>
      <c r="I17" s="4"/>
      <c r="J17" s="4"/>
      <c r="K17" s="4"/>
      <c r="L17" s="4"/>
      <c r="M17" s="4"/>
      <c r="N17" s="4"/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">
      <c r="A18" s="4"/>
      <c r="B18" s="49">
        <f>'Pasting area'!P20</f>
        <v>1</v>
      </c>
      <c r="C18" s="50">
        <f>'Pasting area'!Q20</f>
        <v>2</v>
      </c>
      <c r="D18" s="50">
        <f>'Pasting area'!R20</f>
        <v>5</v>
      </c>
      <c r="E18" s="50">
        <f>'Pasting area'!S20</f>
        <v>4</v>
      </c>
      <c r="F18" s="52">
        <f>'Pasting area'!T20</f>
        <v>3</v>
      </c>
      <c r="G18" s="4"/>
      <c r="H18" s="4"/>
      <c r="I18" s="4"/>
      <c r="J18" s="4"/>
      <c r="K18" s="4"/>
      <c r="L18" s="4"/>
      <c r="M18" s="4"/>
      <c r="N18" s="4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4"/>
      <c r="B19" s="49">
        <f>'Pasting area'!P21</f>
        <v>1</v>
      </c>
      <c r="C19" s="50">
        <f>'Pasting area'!Q21</f>
        <v>3</v>
      </c>
      <c r="D19" s="50">
        <f>'Pasting area'!R21</f>
        <v>5</v>
      </c>
      <c r="E19" s="50">
        <f>'Pasting area'!S21</f>
        <v>4</v>
      </c>
      <c r="F19" s="52">
        <f>'Pasting area'!T21</f>
        <v>2</v>
      </c>
      <c r="G19" s="4"/>
      <c r="H19" s="4"/>
      <c r="I19" s="4"/>
      <c r="J19" s="4"/>
      <c r="K19" s="4"/>
      <c r="L19" s="4"/>
      <c r="M19" s="4"/>
      <c r="N19" s="4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">
      <c r="A20" s="4"/>
      <c r="B20" s="49">
        <f>'Pasting area'!P22</f>
        <v>2</v>
      </c>
      <c r="C20" s="50">
        <f>'Pasting area'!Q22</f>
        <v>3</v>
      </c>
      <c r="D20" s="50">
        <f>'Pasting area'!R22</f>
        <v>5</v>
      </c>
      <c r="E20" s="50">
        <f>'Pasting area'!S22</f>
        <v>4</v>
      </c>
      <c r="F20" s="52">
        <f>'Pasting area'!T22</f>
        <v>1</v>
      </c>
      <c r="G20" s="4"/>
      <c r="H20" s="4"/>
      <c r="I20" s="4"/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">
      <c r="A21" s="4"/>
      <c r="B21" s="49">
        <f>'Pasting area'!P23</f>
        <v>2</v>
      </c>
      <c r="C21" s="50">
        <f>'Pasting area'!Q23</f>
        <v>3</v>
      </c>
      <c r="D21" s="50">
        <f>'Pasting area'!R23</f>
        <v>5</v>
      </c>
      <c r="E21" s="50">
        <f>'Pasting area'!S23</f>
        <v>4</v>
      </c>
      <c r="F21" s="52">
        <f>'Pasting area'!T23</f>
        <v>1</v>
      </c>
      <c r="G21" s="4"/>
      <c r="H21" s="4"/>
      <c r="I21" s="4"/>
      <c r="J21" s="4"/>
      <c r="K21" s="4"/>
      <c r="L21" s="4"/>
      <c r="M21" s="4"/>
      <c r="N21" s="4"/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">
      <c r="A22" s="4"/>
      <c r="B22" s="49">
        <f>'Pasting area'!P24</f>
        <v>2</v>
      </c>
      <c r="C22" s="50">
        <f>'Pasting area'!Q24</f>
        <v>3</v>
      </c>
      <c r="D22" s="50">
        <f>'Pasting area'!R24</f>
        <v>4</v>
      </c>
      <c r="E22" s="50">
        <f>'Pasting area'!S24</f>
        <v>5</v>
      </c>
      <c r="F22" s="52">
        <f>'Pasting area'!T24</f>
        <v>1</v>
      </c>
      <c r="G22" s="4"/>
      <c r="H22" s="4"/>
      <c r="I22" s="4"/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">
      <c r="A23" s="4"/>
      <c r="B23" s="49">
        <f>'Pasting area'!P25</f>
        <v>2</v>
      </c>
      <c r="C23" s="50">
        <f>'Pasting area'!Q25</f>
        <v>3</v>
      </c>
      <c r="D23" s="50">
        <f>'Pasting area'!R25</f>
        <v>4</v>
      </c>
      <c r="E23" s="50">
        <f>'Pasting area'!S25</f>
        <v>5</v>
      </c>
      <c r="F23" s="52">
        <f>'Pasting area'!T25</f>
        <v>1</v>
      </c>
      <c r="G23" s="4"/>
      <c r="H23" s="4"/>
      <c r="I23" s="4"/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">
      <c r="A24" s="4"/>
      <c r="B24" s="49">
        <f>'Pasting area'!P26</f>
        <v>2</v>
      </c>
      <c r="C24" s="50">
        <f>'Pasting area'!Q26</f>
        <v>3</v>
      </c>
      <c r="D24" s="50">
        <f>'Pasting area'!R26</f>
        <v>4</v>
      </c>
      <c r="E24" s="50">
        <f>'Pasting area'!S26</f>
        <v>5</v>
      </c>
      <c r="F24" s="52">
        <f>'Pasting area'!T26</f>
        <v>1</v>
      </c>
      <c r="G24" s="4"/>
      <c r="H24" s="4"/>
      <c r="I24" s="4"/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">
      <c r="A25" s="4"/>
      <c r="B25" s="49">
        <f>'Pasting area'!P27</f>
        <v>2</v>
      </c>
      <c r="C25" s="50">
        <f>'Pasting area'!Q27</f>
        <v>3</v>
      </c>
      <c r="D25" s="50">
        <f>'Pasting area'!R27</f>
        <v>4</v>
      </c>
      <c r="E25" s="50">
        <f>'Pasting area'!S27</f>
        <v>5</v>
      </c>
      <c r="F25" s="52">
        <f>'Pasting area'!T27</f>
        <v>1</v>
      </c>
      <c r="G25" s="4"/>
      <c r="H25" s="4"/>
      <c r="I25" s="4"/>
      <c r="J25" s="4"/>
      <c r="K25" s="4"/>
      <c r="L25" s="4"/>
      <c r="M25" s="4"/>
      <c r="N25" s="4"/>
      <c r="O25" s="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">
      <c r="A26" s="4"/>
      <c r="B26" s="49">
        <f>'Pasting area'!P28</f>
        <v>2</v>
      </c>
      <c r="C26" s="50">
        <f>'Pasting area'!Q28</f>
        <v>3</v>
      </c>
      <c r="D26" s="50">
        <f>'Pasting area'!R28</f>
        <v>4</v>
      </c>
      <c r="E26" s="50">
        <f>'Pasting area'!S28</f>
        <v>5</v>
      </c>
      <c r="F26" s="52">
        <f>'Pasting area'!T28</f>
        <v>1</v>
      </c>
      <c r="G26" s="4"/>
      <c r="H26" s="4"/>
      <c r="I26" s="4"/>
      <c r="J26" s="4"/>
      <c r="K26" s="4"/>
      <c r="L26" s="4"/>
      <c r="M26" s="4"/>
      <c r="N26" s="4"/>
      <c r="O26" s="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">
      <c r="A27" s="4"/>
      <c r="B27" s="49">
        <f>'Pasting area'!P29</f>
        <v>2</v>
      </c>
      <c r="C27" s="50">
        <f>'Pasting area'!Q29</f>
        <v>3</v>
      </c>
      <c r="D27" s="50">
        <f>'Pasting area'!R29</f>
        <v>4</v>
      </c>
      <c r="E27" s="50">
        <f>'Pasting area'!S29</f>
        <v>5</v>
      </c>
      <c r="F27" s="52">
        <f>'Pasting area'!T29</f>
        <v>1</v>
      </c>
      <c r="G27" s="4"/>
      <c r="H27" s="4"/>
      <c r="I27" s="4"/>
      <c r="J27" s="4"/>
      <c r="K27" s="4"/>
      <c r="L27" s="4"/>
      <c r="M27" s="4"/>
      <c r="N27" s="4"/>
      <c r="O27" s="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">
      <c r="A28" s="4"/>
      <c r="B28" s="49">
        <f>'Pasting area'!P30</f>
        <v>2</v>
      </c>
      <c r="C28" s="50">
        <f>'Pasting area'!Q30</f>
        <v>3</v>
      </c>
      <c r="D28" s="50">
        <f>'Pasting area'!R30</f>
        <v>4</v>
      </c>
      <c r="E28" s="50">
        <f>'Pasting area'!S30</f>
        <v>5</v>
      </c>
      <c r="F28" s="52">
        <f>'Pasting area'!T30</f>
        <v>1</v>
      </c>
      <c r="G28" s="4"/>
      <c r="H28" s="4"/>
      <c r="I28" s="4"/>
      <c r="J28" s="4"/>
      <c r="K28" s="4"/>
      <c r="L28" s="4"/>
      <c r="M28" s="4"/>
      <c r="N28" s="4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">
      <c r="A29" s="4"/>
      <c r="B29" s="49">
        <f>'Pasting area'!P31</f>
        <v>2</v>
      </c>
      <c r="C29" s="50">
        <f>'Pasting area'!Q31</f>
        <v>3</v>
      </c>
      <c r="D29" s="50">
        <f>'Pasting area'!R31</f>
        <v>5</v>
      </c>
      <c r="E29" s="50">
        <f>'Pasting area'!S31</f>
        <v>4</v>
      </c>
      <c r="F29" s="52">
        <f>'Pasting area'!T31</f>
        <v>1</v>
      </c>
      <c r="G29" s="4"/>
      <c r="H29" s="4"/>
      <c r="I29" s="4"/>
      <c r="J29" s="4"/>
      <c r="K29" s="4"/>
      <c r="L29" s="4"/>
      <c r="M29" s="4"/>
      <c r="N29" s="4"/>
      <c r="O29" s="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">
      <c r="A30" s="4"/>
      <c r="B30" s="49">
        <f>'Pasting area'!P32</f>
        <v>2</v>
      </c>
      <c r="C30" s="50">
        <f>'Pasting area'!Q32</f>
        <v>3</v>
      </c>
      <c r="D30" s="50">
        <f>'Pasting area'!R32</f>
        <v>5</v>
      </c>
      <c r="E30" s="50">
        <f>'Pasting area'!S32</f>
        <v>4</v>
      </c>
      <c r="F30" s="52">
        <f>'Pasting area'!T32</f>
        <v>1</v>
      </c>
      <c r="G30" s="4"/>
      <c r="H30" s="4"/>
      <c r="I30" s="4"/>
      <c r="J30" s="4"/>
      <c r="K30" s="4"/>
      <c r="L30" s="4"/>
      <c r="M30" s="4"/>
      <c r="N30" s="4"/>
      <c r="O30" s="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">
      <c r="A31" s="4"/>
      <c r="B31" s="49">
        <f>'Pasting area'!P33</f>
        <v>2</v>
      </c>
      <c r="C31" s="50">
        <f>'Pasting area'!Q33</f>
        <v>3</v>
      </c>
      <c r="D31" s="50">
        <f>'Pasting area'!R33</f>
        <v>5</v>
      </c>
      <c r="E31" s="50">
        <f>'Pasting area'!S33</f>
        <v>4</v>
      </c>
      <c r="F31" s="52">
        <f>'Pasting area'!T33</f>
        <v>1</v>
      </c>
      <c r="G31" s="4"/>
      <c r="H31" s="4"/>
      <c r="I31" s="4"/>
      <c r="J31" s="4"/>
      <c r="K31" s="4"/>
      <c r="L31" s="4"/>
      <c r="M31" s="4"/>
      <c r="N31" s="4"/>
      <c r="O31" s="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">
      <c r="A32" s="4"/>
      <c r="B32" s="49">
        <f>'Pasting area'!P34</f>
        <v>1</v>
      </c>
      <c r="C32" s="50">
        <f>'Pasting area'!Q34</f>
        <v>3</v>
      </c>
      <c r="D32" s="50">
        <f>'Pasting area'!R34</f>
        <v>5</v>
      </c>
      <c r="E32" s="50">
        <f>'Pasting area'!S34</f>
        <v>4</v>
      </c>
      <c r="F32" s="52">
        <f>'Pasting area'!T34</f>
        <v>2</v>
      </c>
      <c r="G32" s="4"/>
      <c r="H32" s="4"/>
      <c r="I32" s="4"/>
      <c r="J32" s="4"/>
      <c r="K32" s="4"/>
      <c r="L32" s="4"/>
      <c r="M32" s="4"/>
      <c r="N32" s="4"/>
      <c r="O32" s="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4"/>
      <c r="B33" s="49">
        <f>'Pasting area'!P35</f>
        <v>1</v>
      </c>
      <c r="C33" s="50">
        <f>'Pasting area'!Q35</f>
        <v>2</v>
      </c>
      <c r="D33" s="50">
        <f>'Pasting area'!R35</f>
        <v>5</v>
      </c>
      <c r="E33" s="50">
        <f>'Pasting area'!S35</f>
        <v>4</v>
      </c>
      <c r="F33" s="52">
        <f>'Pasting area'!T35</f>
        <v>3</v>
      </c>
      <c r="G33" s="4"/>
      <c r="H33" s="4"/>
      <c r="I33" s="4"/>
      <c r="J33" s="4"/>
      <c r="K33" s="4"/>
      <c r="L33" s="4"/>
      <c r="M33" s="4"/>
      <c r="N33" s="4"/>
      <c r="O33" s="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4"/>
      <c r="B34" s="49">
        <f>'Pasting area'!P36</f>
        <v>1</v>
      </c>
      <c r="C34" s="50">
        <f>'Pasting area'!Q36</f>
        <v>2</v>
      </c>
      <c r="D34" s="50">
        <f>'Pasting area'!R36</f>
        <v>5</v>
      </c>
      <c r="E34" s="50">
        <f>'Pasting area'!S36</f>
        <v>4</v>
      </c>
      <c r="F34" s="52">
        <f>'Pasting area'!T36</f>
        <v>3</v>
      </c>
      <c r="G34" s="4"/>
      <c r="H34" s="4"/>
      <c r="I34" s="4"/>
      <c r="J34" s="4"/>
      <c r="K34" s="4"/>
      <c r="L34" s="4"/>
      <c r="M34" s="4"/>
      <c r="N34" s="4"/>
      <c r="O34" s="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">
      <c r="A35" s="4"/>
      <c r="B35" s="49">
        <f>'Pasting area'!P37</f>
        <v>1</v>
      </c>
      <c r="C35" s="50">
        <f>'Pasting area'!Q37</f>
        <v>2</v>
      </c>
      <c r="D35" s="50">
        <f>'Pasting area'!R37</f>
        <v>5</v>
      </c>
      <c r="E35" s="50">
        <f>'Pasting area'!S37</f>
        <v>4</v>
      </c>
      <c r="F35" s="52">
        <f>'Pasting area'!T37</f>
        <v>3</v>
      </c>
      <c r="G35" s="4"/>
      <c r="H35" s="4"/>
      <c r="I35" s="4"/>
      <c r="J35" s="4"/>
      <c r="K35" s="4"/>
      <c r="L35" s="4"/>
      <c r="M35" s="4"/>
      <c r="N35" s="4"/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">
      <c r="A36" s="4"/>
      <c r="B36" s="49">
        <f>'Pasting area'!P38</f>
        <v>1</v>
      </c>
      <c r="C36" s="50">
        <f>'Pasting area'!Q38</f>
        <v>2</v>
      </c>
      <c r="D36" s="50">
        <f>'Pasting area'!R38</f>
        <v>5</v>
      </c>
      <c r="E36" s="50">
        <f>'Pasting area'!S38</f>
        <v>4</v>
      </c>
      <c r="F36" s="52">
        <f>'Pasting area'!T38</f>
        <v>3</v>
      </c>
      <c r="G36" s="4"/>
      <c r="H36" s="4"/>
      <c r="I36" s="4"/>
      <c r="J36" s="4"/>
      <c r="K36" s="4"/>
      <c r="L36" s="4"/>
      <c r="M36" s="4"/>
      <c r="N36" s="4"/>
      <c r="O36" s="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">
      <c r="A37" s="4"/>
      <c r="B37" s="49">
        <f>'Pasting area'!P39</f>
        <v>1</v>
      </c>
      <c r="C37" s="50">
        <f>'Pasting area'!Q39</f>
        <v>2</v>
      </c>
      <c r="D37" s="50">
        <f>'Pasting area'!R39</f>
        <v>5</v>
      </c>
      <c r="E37" s="50">
        <f>'Pasting area'!S39</f>
        <v>4</v>
      </c>
      <c r="F37" s="52">
        <f>'Pasting area'!T39</f>
        <v>3</v>
      </c>
      <c r="G37" s="4"/>
      <c r="H37" s="4"/>
      <c r="I37" s="4"/>
      <c r="J37" s="4"/>
      <c r="K37" s="4"/>
      <c r="L37" s="4"/>
      <c r="M37" s="4"/>
      <c r="N37" s="4"/>
      <c r="O37" s="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">
      <c r="A38" s="4"/>
      <c r="B38" s="49">
        <f>'Pasting area'!P40</f>
        <v>1</v>
      </c>
      <c r="C38" s="50">
        <f>'Pasting area'!Q40</f>
        <v>2</v>
      </c>
      <c r="D38" s="50">
        <f>'Pasting area'!R40</f>
        <v>5</v>
      </c>
      <c r="E38" s="50">
        <f>'Pasting area'!S40</f>
        <v>4</v>
      </c>
      <c r="F38" s="52">
        <f>'Pasting area'!T40</f>
        <v>3</v>
      </c>
      <c r="G38" s="4"/>
      <c r="H38" s="4"/>
      <c r="I38" s="4"/>
      <c r="J38" s="4"/>
      <c r="K38" s="4"/>
      <c r="L38" s="4"/>
      <c r="M38" s="4"/>
      <c r="N38" s="4"/>
      <c r="O38" s="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">
      <c r="A39" s="4"/>
      <c r="B39" s="49">
        <f>'Pasting area'!P41</f>
        <v>1</v>
      </c>
      <c r="C39" s="50">
        <f>'Pasting area'!Q41</f>
        <v>2</v>
      </c>
      <c r="D39" s="50">
        <f>'Pasting area'!R41</f>
        <v>5</v>
      </c>
      <c r="E39" s="50">
        <f>'Pasting area'!S41</f>
        <v>4</v>
      </c>
      <c r="F39" s="52">
        <f>'Pasting area'!T41</f>
        <v>3</v>
      </c>
      <c r="G39" s="4"/>
      <c r="H39" s="4"/>
      <c r="I39" s="4"/>
      <c r="J39" s="4"/>
      <c r="K39" s="4"/>
      <c r="L39" s="4"/>
      <c r="M39" s="4"/>
      <c r="N39" s="4"/>
      <c r="O39" s="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">
      <c r="A40" s="4"/>
      <c r="B40" s="49">
        <f>'Pasting area'!P42</f>
        <v>1</v>
      </c>
      <c r="C40" s="50">
        <f>'Pasting area'!Q42</f>
        <v>2</v>
      </c>
      <c r="D40" s="50">
        <f>'Pasting area'!R42</f>
        <v>5</v>
      </c>
      <c r="E40" s="50">
        <f>'Pasting area'!S42</f>
        <v>4</v>
      </c>
      <c r="F40" s="52">
        <f>'Pasting area'!T42</f>
        <v>3</v>
      </c>
      <c r="G40" s="4"/>
      <c r="H40" s="4"/>
      <c r="I40" s="4"/>
      <c r="J40" s="4"/>
      <c r="K40" s="4"/>
      <c r="L40" s="4"/>
      <c r="M40" s="4"/>
      <c r="N40" s="4"/>
      <c r="O40" s="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">
      <c r="A41" s="4"/>
      <c r="B41" s="49">
        <f>'Pasting area'!P43</f>
        <v>1</v>
      </c>
      <c r="C41" s="50">
        <f>'Pasting area'!Q43</f>
        <v>2</v>
      </c>
      <c r="D41" s="50">
        <f>'Pasting area'!R43</f>
        <v>5</v>
      </c>
      <c r="E41" s="50">
        <f>'Pasting area'!S43</f>
        <v>4</v>
      </c>
      <c r="F41" s="52">
        <f>'Pasting area'!T43</f>
        <v>3</v>
      </c>
      <c r="G41" s="4"/>
      <c r="H41" s="4"/>
      <c r="I41" s="4"/>
      <c r="J41" s="4"/>
      <c r="K41" s="4"/>
      <c r="L41" s="4"/>
      <c r="M41" s="4"/>
      <c r="N41" s="4"/>
      <c r="O41" s="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">
      <c r="A42" s="4"/>
      <c r="B42" s="49">
        <f>'Pasting area'!P44</f>
        <v>1</v>
      </c>
      <c r="C42" s="50">
        <f>'Pasting area'!Q44</f>
        <v>2</v>
      </c>
      <c r="D42" s="50">
        <f>'Pasting area'!R44</f>
        <v>5</v>
      </c>
      <c r="E42" s="50">
        <f>'Pasting area'!S44</f>
        <v>4</v>
      </c>
      <c r="F42" s="52">
        <f>'Pasting area'!T44</f>
        <v>3</v>
      </c>
      <c r="G42" s="4"/>
      <c r="H42" s="4"/>
      <c r="I42" s="4"/>
      <c r="J42" s="4"/>
      <c r="K42" s="4"/>
      <c r="L42" s="4"/>
      <c r="M42" s="4"/>
      <c r="N42" s="4"/>
      <c r="O42" s="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">
      <c r="A43" s="4"/>
      <c r="B43" s="49">
        <f>'Pasting area'!P45</f>
        <v>1</v>
      </c>
      <c r="C43" s="50">
        <f>'Pasting area'!Q45</f>
        <v>2</v>
      </c>
      <c r="D43" s="50">
        <f>'Pasting area'!R45</f>
        <v>5</v>
      </c>
      <c r="E43" s="50">
        <f>'Pasting area'!S45</f>
        <v>4</v>
      </c>
      <c r="F43" s="52">
        <f>'Pasting area'!T45</f>
        <v>3</v>
      </c>
      <c r="G43" s="4"/>
      <c r="H43" s="4"/>
      <c r="I43" s="4"/>
      <c r="J43" s="4"/>
      <c r="K43" s="4"/>
      <c r="L43" s="4"/>
      <c r="M43" s="4"/>
      <c r="N43" s="4"/>
      <c r="O43" s="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">
      <c r="A44" s="4"/>
      <c r="B44" s="49">
        <f>'Pasting area'!P46</f>
        <v>1</v>
      </c>
      <c r="C44" s="50">
        <f>'Pasting area'!Q46</f>
        <v>2</v>
      </c>
      <c r="D44" s="50">
        <f>'Pasting area'!R46</f>
        <v>5</v>
      </c>
      <c r="E44" s="50">
        <f>'Pasting area'!S46</f>
        <v>4</v>
      </c>
      <c r="F44" s="52">
        <f>'Pasting area'!T46</f>
        <v>3</v>
      </c>
      <c r="G44" s="4"/>
      <c r="H44" s="4"/>
      <c r="I44" s="4"/>
      <c r="J44" s="4"/>
      <c r="K44" s="4"/>
      <c r="L44" s="4"/>
      <c r="M44" s="4"/>
      <c r="N44" s="4"/>
      <c r="O44" s="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">
      <c r="A45" s="4"/>
      <c r="B45" s="49">
        <f>'Pasting area'!P47</f>
        <v>1</v>
      </c>
      <c r="C45" s="50">
        <f>'Pasting area'!Q47</f>
        <v>2</v>
      </c>
      <c r="D45" s="50">
        <f>'Pasting area'!R47</f>
        <v>5</v>
      </c>
      <c r="E45" s="50">
        <f>'Pasting area'!S47</f>
        <v>4</v>
      </c>
      <c r="F45" s="52">
        <f>'Pasting area'!T47</f>
        <v>3</v>
      </c>
      <c r="G45" s="4"/>
      <c r="H45" s="4"/>
      <c r="I45" s="4"/>
      <c r="J45" s="4"/>
      <c r="K45" s="4"/>
      <c r="L45" s="4"/>
      <c r="M45" s="4"/>
      <c r="N45" s="4"/>
      <c r="O45" s="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">
      <c r="A46" s="4"/>
      <c r="B46" s="49">
        <f>'Pasting area'!P48</f>
        <v>1</v>
      </c>
      <c r="C46" s="50">
        <f>'Pasting area'!Q48</f>
        <v>2</v>
      </c>
      <c r="D46" s="50">
        <f>'Pasting area'!R48</f>
        <v>5</v>
      </c>
      <c r="E46" s="50">
        <f>'Pasting area'!S48</f>
        <v>4</v>
      </c>
      <c r="F46" s="52">
        <f>'Pasting area'!T48</f>
        <v>3</v>
      </c>
      <c r="G46" s="4"/>
      <c r="H46" s="4"/>
      <c r="I46" s="4"/>
      <c r="J46" s="4"/>
      <c r="K46" s="4"/>
      <c r="L46" s="4"/>
      <c r="M46" s="4"/>
      <c r="N46" s="4"/>
      <c r="O46" s="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">
      <c r="A47" s="4"/>
      <c r="B47" s="49">
        <f>'Pasting area'!P49</f>
        <v>1</v>
      </c>
      <c r="C47" s="50">
        <f>'Pasting area'!Q49</f>
        <v>2</v>
      </c>
      <c r="D47" s="50">
        <f>'Pasting area'!R49</f>
        <v>5</v>
      </c>
      <c r="E47" s="50">
        <f>'Pasting area'!S49</f>
        <v>4</v>
      </c>
      <c r="F47" s="52">
        <f>'Pasting area'!T49</f>
        <v>3</v>
      </c>
      <c r="G47" s="4"/>
      <c r="H47" s="4"/>
      <c r="I47" s="4"/>
      <c r="J47" s="4"/>
      <c r="K47" s="4"/>
      <c r="L47" s="4"/>
      <c r="M47" s="4"/>
      <c r="N47" s="4"/>
      <c r="O47" s="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">
      <c r="A48" s="4"/>
      <c r="B48" s="49">
        <f>'Pasting area'!P50</f>
        <v>1</v>
      </c>
      <c r="C48" s="50">
        <f>'Pasting area'!Q50</f>
        <v>2</v>
      </c>
      <c r="D48" s="50">
        <f>'Pasting area'!R50</f>
        <v>5</v>
      </c>
      <c r="E48" s="50">
        <f>'Pasting area'!S50</f>
        <v>4</v>
      </c>
      <c r="F48" s="52">
        <f>'Pasting area'!T50</f>
        <v>3</v>
      </c>
      <c r="G48" s="4"/>
      <c r="H48" s="4"/>
      <c r="I48" s="4"/>
      <c r="J48" s="4"/>
      <c r="K48" s="4"/>
      <c r="L48" s="4"/>
      <c r="M48" s="4"/>
      <c r="N48" s="4"/>
      <c r="O48" s="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">
      <c r="A49" s="4"/>
      <c r="B49" s="49">
        <f>'Pasting area'!P51</f>
        <v>1</v>
      </c>
      <c r="C49" s="50">
        <f>'Pasting area'!Q51</f>
        <v>2</v>
      </c>
      <c r="D49" s="50">
        <f>'Pasting area'!R51</f>
        <v>5</v>
      </c>
      <c r="E49" s="50">
        <f>'Pasting area'!S51</f>
        <v>4</v>
      </c>
      <c r="F49" s="52">
        <f>'Pasting area'!T51</f>
        <v>3</v>
      </c>
      <c r="G49" s="4"/>
      <c r="H49" s="4"/>
      <c r="I49" s="4"/>
      <c r="J49" s="4"/>
      <c r="K49" s="4"/>
      <c r="L49" s="4"/>
      <c r="M49" s="4"/>
      <c r="N49" s="4"/>
      <c r="O49" s="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">
      <c r="A50" s="4"/>
      <c r="B50" s="49">
        <f>'Pasting area'!P52</f>
        <v>1</v>
      </c>
      <c r="C50" s="50">
        <f>'Pasting area'!Q52</f>
        <v>2</v>
      </c>
      <c r="D50" s="50">
        <f>'Pasting area'!R52</f>
        <v>5</v>
      </c>
      <c r="E50" s="50">
        <f>'Pasting area'!S52</f>
        <v>3</v>
      </c>
      <c r="F50" s="52">
        <f>'Pasting area'!T52</f>
        <v>4</v>
      </c>
      <c r="G50" s="4"/>
      <c r="H50" s="4"/>
      <c r="I50" s="4"/>
      <c r="J50" s="4"/>
      <c r="K50" s="4"/>
      <c r="L50" s="4"/>
      <c r="M50" s="4"/>
      <c r="N50" s="4"/>
      <c r="O50" s="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">
      <c r="A51" s="4"/>
      <c r="B51" s="49">
        <f>'Pasting area'!P53</f>
        <v>1</v>
      </c>
      <c r="C51" s="50">
        <f>'Pasting area'!Q53</f>
        <v>3</v>
      </c>
      <c r="D51" s="50">
        <f>'Pasting area'!R53</f>
        <v>5</v>
      </c>
      <c r="E51" s="50">
        <f>'Pasting area'!S53</f>
        <v>2</v>
      </c>
      <c r="F51" s="52">
        <f>'Pasting area'!T53</f>
        <v>4</v>
      </c>
      <c r="G51" s="4"/>
      <c r="H51" s="4"/>
      <c r="I51" s="4"/>
      <c r="J51" s="4"/>
      <c r="K51" s="4"/>
      <c r="L51" s="4"/>
      <c r="M51" s="4"/>
      <c r="N51" s="4"/>
      <c r="O51" s="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">
      <c r="A52" s="4"/>
      <c r="B52" s="49">
        <f>'Pasting area'!P54</f>
        <v>1</v>
      </c>
      <c r="C52" s="50">
        <f>'Pasting area'!Q54</f>
        <v>3</v>
      </c>
      <c r="D52" s="50">
        <f>'Pasting area'!R54</f>
        <v>5</v>
      </c>
      <c r="E52" s="50">
        <f>'Pasting area'!S54</f>
        <v>2</v>
      </c>
      <c r="F52" s="52">
        <f>'Pasting area'!T54</f>
        <v>4</v>
      </c>
      <c r="G52" s="4"/>
      <c r="H52" s="4"/>
      <c r="I52" s="4"/>
      <c r="J52" s="4"/>
      <c r="K52" s="4"/>
      <c r="L52" s="4"/>
      <c r="M52" s="4"/>
      <c r="N52" s="4"/>
      <c r="O52" s="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">
      <c r="A53" s="4"/>
      <c r="B53" s="49">
        <f>'Pasting area'!P55</f>
        <v>1</v>
      </c>
      <c r="C53" s="50">
        <f>'Pasting area'!Q55</f>
        <v>2</v>
      </c>
      <c r="D53" s="50">
        <f>'Pasting area'!R55</f>
        <v>5</v>
      </c>
      <c r="E53" s="50">
        <f>'Pasting area'!S55</f>
        <v>3</v>
      </c>
      <c r="F53" s="52">
        <f>'Pasting area'!T55</f>
        <v>4</v>
      </c>
      <c r="G53" s="4"/>
      <c r="H53" s="4"/>
      <c r="I53" s="4"/>
      <c r="J53" s="4"/>
      <c r="K53" s="4"/>
      <c r="L53" s="4"/>
      <c r="M53" s="4"/>
      <c r="N53" s="4"/>
      <c r="O53" s="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">
      <c r="A54" s="4"/>
      <c r="B54" s="49">
        <f>'Pasting area'!P56</f>
        <v>1</v>
      </c>
      <c r="C54" s="50">
        <f>'Pasting area'!Q56</f>
        <v>2</v>
      </c>
      <c r="D54" s="50">
        <f>'Pasting area'!R56</f>
        <v>5</v>
      </c>
      <c r="E54" s="50">
        <f>'Pasting area'!S56</f>
        <v>3</v>
      </c>
      <c r="F54" s="52">
        <f>'Pasting area'!T56</f>
        <v>4</v>
      </c>
      <c r="G54" s="4"/>
      <c r="H54" s="4"/>
      <c r="I54" s="4"/>
      <c r="J54" s="4"/>
      <c r="K54" s="4"/>
      <c r="L54" s="4"/>
      <c r="M54" s="4"/>
      <c r="N54" s="4"/>
      <c r="O54" s="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">
      <c r="A55" s="4"/>
      <c r="B55" s="49">
        <f>'Pasting area'!P57</f>
        <v>1</v>
      </c>
      <c r="C55" s="50">
        <f>'Pasting area'!Q57</f>
        <v>2</v>
      </c>
      <c r="D55" s="50">
        <f>'Pasting area'!R57</f>
        <v>5</v>
      </c>
      <c r="E55" s="50">
        <f>'Pasting area'!S57</f>
        <v>3</v>
      </c>
      <c r="F55" s="52">
        <f>'Pasting area'!T57</f>
        <v>4</v>
      </c>
      <c r="G55" s="4"/>
      <c r="H55" s="4"/>
      <c r="I55" s="4"/>
      <c r="J55" s="4"/>
      <c r="K55" s="4"/>
      <c r="L55" s="4"/>
      <c r="M55" s="4"/>
      <c r="N55" s="4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">
      <c r="A56" s="4"/>
      <c r="B56" s="49">
        <f>'Pasting area'!P58</f>
        <v>1</v>
      </c>
      <c r="C56" s="50">
        <f>'Pasting area'!Q58</f>
        <v>2</v>
      </c>
      <c r="D56" s="50">
        <f>'Pasting area'!R58</f>
        <v>5</v>
      </c>
      <c r="E56" s="50">
        <f>'Pasting area'!S58</f>
        <v>3</v>
      </c>
      <c r="F56" s="52">
        <f>'Pasting area'!T58</f>
        <v>4</v>
      </c>
      <c r="G56" s="4"/>
      <c r="H56" s="4"/>
      <c r="I56" s="4"/>
      <c r="J56" s="4"/>
      <c r="K56" s="4"/>
      <c r="L56" s="4"/>
      <c r="M56" s="4"/>
      <c r="N56" s="4"/>
      <c r="O56" s="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">
      <c r="A57" s="4"/>
      <c r="B57" s="49">
        <f>'Pasting area'!P59</f>
        <v>1</v>
      </c>
      <c r="C57" s="50">
        <f>'Pasting area'!Q59</f>
        <v>2</v>
      </c>
      <c r="D57" s="50">
        <f>'Pasting area'!R59</f>
        <v>5</v>
      </c>
      <c r="E57" s="50">
        <f>'Pasting area'!S59</f>
        <v>3</v>
      </c>
      <c r="F57" s="52">
        <f>'Pasting area'!T59</f>
        <v>4</v>
      </c>
      <c r="G57" s="4"/>
      <c r="H57" s="4"/>
      <c r="I57" s="4"/>
      <c r="J57" s="4"/>
      <c r="K57" s="4"/>
      <c r="L57" s="4"/>
      <c r="M57" s="4"/>
      <c r="N57" s="4"/>
      <c r="O57" s="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">
      <c r="A58" s="4"/>
      <c r="B58" s="49">
        <f>'Pasting area'!P60</f>
        <v>1</v>
      </c>
      <c r="C58" s="50">
        <f>'Pasting area'!Q60</f>
        <v>2</v>
      </c>
      <c r="D58" s="50">
        <f>'Pasting area'!R60</f>
        <v>5</v>
      </c>
      <c r="E58" s="50">
        <f>'Pasting area'!S60</f>
        <v>3</v>
      </c>
      <c r="F58" s="52">
        <f>'Pasting area'!T60</f>
        <v>4</v>
      </c>
      <c r="G58" s="4"/>
      <c r="H58" s="4"/>
      <c r="I58" s="4"/>
      <c r="J58" s="4"/>
      <c r="K58" s="4"/>
      <c r="L58" s="4"/>
      <c r="M58" s="4"/>
      <c r="N58" s="4"/>
      <c r="O58" s="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">
      <c r="A59" s="4"/>
      <c r="B59" s="49">
        <f>'Pasting area'!P61</f>
        <v>1</v>
      </c>
      <c r="C59" s="50">
        <f>'Pasting area'!Q61</f>
        <v>2</v>
      </c>
      <c r="D59" s="50">
        <f>'Pasting area'!R61</f>
        <v>5</v>
      </c>
      <c r="E59" s="50">
        <f>'Pasting area'!S61</f>
        <v>3</v>
      </c>
      <c r="F59" s="52">
        <f>'Pasting area'!T61</f>
        <v>4</v>
      </c>
      <c r="G59" s="4"/>
      <c r="H59" s="4"/>
      <c r="I59" s="4"/>
      <c r="J59" s="4"/>
      <c r="K59" s="4"/>
      <c r="L59" s="4"/>
      <c r="M59" s="4"/>
      <c r="N59" s="4"/>
      <c r="O59" s="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">
      <c r="A60" s="4"/>
      <c r="B60" s="49">
        <f>'Pasting area'!P62</f>
        <v>1</v>
      </c>
      <c r="C60" s="50">
        <f>'Pasting area'!Q62</f>
        <v>2</v>
      </c>
      <c r="D60" s="50">
        <f>'Pasting area'!R62</f>
        <v>5</v>
      </c>
      <c r="E60" s="50">
        <f>'Pasting area'!S62</f>
        <v>3</v>
      </c>
      <c r="F60" s="52">
        <f>'Pasting area'!T62</f>
        <v>4</v>
      </c>
      <c r="G60" s="4"/>
      <c r="H60" s="4"/>
      <c r="I60" s="4"/>
      <c r="J60" s="4"/>
      <c r="K60" s="4"/>
      <c r="L60" s="4"/>
      <c r="M60" s="4"/>
      <c r="N60" s="4"/>
      <c r="O60" s="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">
      <c r="A61" s="4"/>
      <c r="B61" s="49">
        <f>'Pasting area'!P63</f>
        <v>1</v>
      </c>
      <c r="C61" s="50">
        <f>'Pasting area'!Q63</f>
        <v>2</v>
      </c>
      <c r="D61" s="50">
        <f>'Pasting area'!R63</f>
        <v>5</v>
      </c>
      <c r="E61" s="50">
        <f>'Pasting area'!S63</f>
        <v>3</v>
      </c>
      <c r="F61" s="52">
        <f>'Pasting area'!T63</f>
        <v>4</v>
      </c>
      <c r="G61" s="4"/>
      <c r="H61" s="4"/>
      <c r="I61" s="4"/>
      <c r="J61" s="4"/>
      <c r="K61" s="4"/>
      <c r="L61" s="4"/>
      <c r="M61" s="4"/>
      <c r="N61" s="4"/>
      <c r="O61" s="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 thickBot="1" x14ac:dyDescent="0.25">
      <c r="A62" s="2"/>
      <c r="B62" s="53">
        <f>'Pasting area'!P64</f>
        <v>1</v>
      </c>
      <c r="C62" s="54">
        <f>'Pasting area'!Q64</f>
        <v>2</v>
      </c>
      <c r="D62" s="54">
        <f>'Pasting area'!R64</f>
        <v>5</v>
      </c>
      <c r="E62" s="54">
        <f>'Pasting area'!S64</f>
        <v>3</v>
      </c>
      <c r="F62" s="55">
        <f>'Pasting area'!T64</f>
        <v>4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 thickTop="1" x14ac:dyDescent="0.2">
      <c r="A63" s="1"/>
      <c r="B63" s="4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">
      <c r="A64" s="1"/>
      <c r="B64" s="4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">
      <c r="A65" s="1"/>
      <c r="B65" s="4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3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3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3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5"/>
  <sheetViews>
    <sheetView topLeftCell="B1" workbookViewId="0">
      <selection activeCell="T69" sqref="T69"/>
    </sheetView>
  </sheetViews>
  <sheetFormatPr defaultRowHeight="12" x14ac:dyDescent="0.2"/>
  <cols>
    <col min="1" max="1" width="1.5" customWidth="1"/>
  </cols>
  <sheetData>
    <row r="1" spans="1:30" ht="12.7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 thickTop="1" x14ac:dyDescent="0.2">
      <c r="A2" s="1"/>
      <c r="B2" s="56" t="str">
        <f>'Pasting area'!J4</f>
        <v>Sid</v>
      </c>
      <c r="C2" s="57" t="str">
        <f>'Pasting area'!K4</f>
        <v>Bob</v>
      </c>
      <c r="D2" s="57" t="str">
        <f>'Pasting area'!L4</f>
        <v>Nick</v>
      </c>
      <c r="E2" s="57" t="str">
        <f>'Pasting area'!M4</f>
        <v>Roger</v>
      </c>
      <c r="F2" s="58" t="str">
        <f>'Pasting area'!N4</f>
        <v>Richard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1"/>
      <c r="B3" s="59">
        <f>'Pasting area'!J5</f>
        <v>9.1120000000000001</v>
      </c>
      <c r="C3" s="60">
        <f>'Pasting area'!K5</f>
        <v>9.9019999999999992</v>
      </c>
      <c r="D3" s="60">
        <f>'Pasting area'!L5</f>
        <v>9.9030000000000005</v>
      </c>
      <c r="E3" s="60">
        <f>'Pasting area'!M5</f>
        <v>9.0950000000000006</v>
      </c>
      <c r="F3" s="61">
        <f>'Pasting area'!N5</f>
        <v>10.888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1"/>
      <c r="B4" s="59">
        <f>'Pasting area'!J6</f>
        <v>18.694000000000003</v>
      </c>
      <c r="C4" s="60">
        <f>'Pasting area'!K6</f>
        <v>19.223999999999997</v>
      </c>
      <c r="D4" s="60">
        <f>'Pasting area'!L6</f>
        <v>20.457999999999998</v>
      </c>
      <c r="E4" s="60">
        <f>'Pasting area'!M6</f>
        <v>19.196000000000002</v>
      </c>
      <c r="F4" s="61">
        <f>'Pasting area'!N6</f>
        <v>17.356999999999999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1"/>
      <c r="B5" s="59">
        <f>'Pasting area'!J7</f>
        <v>28.428000000000004</v>
      </c>
      <c r="C5" s="60">
        <f>'Pasting area'!K7</f>
        <v>28.823999999999998</v>
      </c>
      <c r="D5" s="60">
        <f>'Pasting area'!L7</f>
        <v>30.458999999999996</v>
      </c>
      <c r="E5" s="60">
        <f>'Pasting area'!M7</f>
        <v>29.201000000000001</v>
      </c>
      <c r="F5" s="61">
        <f>'Pasting area'!N7</f>
        <v>25.831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1"/>
      <c r="B6" s="59">
        <f>'Pasting area'!J8</f>
        <v>38.083000000000006</v>
      </c>
      <c r="C6" s="60">
        <f>'Pasting area'!K8</f>
        <v>38.768000000000001</v>
      </c>
      <c r="D6" s="60">
        <f>'Pasting area'!L8</f>
        <v>40.659999999999997</v>
      </c>
      <c r="E6" s="60">
        <f>'Pasting area'!M8</f>
        <v>39.439</v>
      </c>
      <c r="F6" s="61">
        <f>'Pasting area'!N8</f>
        <v>33.257999999999996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1"/>
      <c r="B7" s="59">
        <f>'Pasting area'!J9</f>
        <v>47.923000000000002</v>
      </c>
      <c r="C7" s="60">
        <f>'Pasting area'!K9</f>
        <v>47.185000000000002</v>
      </c>
      <c r="D7" s="60">
        <f>'Pasting area'!L9</f>
        <v>51.138999999999996</v>
      </c>
      <c r="E7" s="60">
        <f>'Pasting area'!M9</f>
        <v>49.518999999999998</v>
      </c>
      <c r="F7" s="61">
        <f>'Pasting area'!N9</f>
        <v>48.855999999999995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1"/>
      <c r="B8" s="59">
        <f>'Pasting area'!J10</f>
        <v>55.989000000000004</v>
      </c>
      <c r="C8" s="60">
        <f>'Pasting area'!K10</f>
        <v>56.522000000000006</v>
      </c>
      <c r="D8" s="60">
        <f>'Pasting area'!L10</f>
        <v>60.379999999999995</v>
      </c>
      <c r="E8" s="60">
        <f>'Pasting area'!M10</f>
        <v>57.293999999999997</v>
      </c>
      <c r="F8" s="61">
        <f>'Pasting area'!N10</f>
        <v>54.108999999999995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1"/>
      <c r="B9" s="59">
        <f>'Pasting area'!J11</f>
        <v>63.088000000000008</v>
      </c>
      <c r="C9" s="60">
        <f>'Pasting area'!K11</f>
        <v>62.011000000000003</v>
      </c>
      <c r="D9" s="60">
        <f>'Pasting area'!L11</f>
        <v>67.459999999999994</v>
      </c>
      <c r="E9" s="60">
        <f>'Pasting area'!M11</f>
        <v>67.557000000000002</v>
      </c>
      <c r="F9" s="61">
        <f>'Pasting area'!N11</f>
        <v>60.594999999999992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1"/>
      <c r="B10" s="59">
        <f>'Pasting area'!J12</f>
        <v>68.50500000000001</v>
      </c>
      <c r="C10" s="60">
        <f>'Pasting area'!K12</f>
        <v>67.576000000000008</v>
      </c>
      <c r="D10" s="60">
        <f>'Pasting area'!L12</f>
        <v>73.738</v>
      </c>
      <c r="E10" s="60">
        <f>'Pasting area'!M12</f>
        <v>77.635000000000005</v>
      </c>
      <c r="F10" s="61">
        <f>'Pasting area'!N12</f>
        <v>68.913999999999987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1"/>
      <c r="B11" s="59">
        <f>'Pasting area'!J13</f>
        <v>74.698000000000008</v>
      </c>
      <c r="C11" s="60">
        <f>'Pasting area'!K13</f>
        <v>74.00800000000001</v>
      </c>
      <c r="D11" s="60">
        <f>'Pasting area'!L13</f>
        <v>83.643000000000001</v>
      </c>
      <c r="E11" s="60">
        <f>'Pasting area'!M13</f>
        <v>83.864000000000004</v>
      </c>
      <c r="F11" s="61">
        <f>'Pasting area'!N13</f>
        <v>78.443999999999988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1"/>
      <c r="B12" s="59">
        <f>'Pasting area'!J14</f>
        <v>82.735000000000014</v>
      </c>
      <c r="C12" s="60">
        <f>'Pasting area'!K14</f>
        <v>83.90100000000001</v>
      </c>
      <c r="D12" s="60">
        <f>'Pasting area'!L14</f>
        <v>93.361999999999995</v>
      </c>
      <c r="E12" s="60">
        <f>'Pasting area'!M14</f>
        <v>90.295000000000002</v>
      </c>
      <c r="F12" s="61">
        <f>'Pasting area'!N14</f>
        <v>89.051999999999992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1"/>
      <c r="B13" s="59">
        <f>'Pasting area'!J15</f>
        <v>89.27500000000002</v>
      </c>
      <c r="C13" s="60">
        <f>'Pasting area'!K15</f>
        <v>92.894000000000005</v>
      </c>
      <c r="D13" s="60">
        <f>'Pasting area'!L15</f>
        <v>100.82799999999999</v>
      </c>
      <c r="E13" s="60">
        <f>'Pasting area'!M15</f>
        <v>98.567000000000007</v>
      </c>
      <c r="F13" s="61">
        <f>'Pasting area'!N15</f>
        <v>94.920999999999992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1"/>
      <c r="B14" s="59">
        <f>'Pasting area'!J16</f>
        <v>95.293000000000021</v>
      </c>
      <c r="C14" s="60">
        <f>'Pasting area'!K16</f>
        <v>99.287000000000006</v>
      </c>
      <c r="D14" s="60">
        <f>'Pasting area'!L16</f>
        <v>107.33299999999998</v>
      </c>
      <c r="E14" s="60">
        <f>'Pasting area'!M16</f>
        <v>108.32400000000001</v>
      </c>
      <c r="F14" s="61">
        <f>'Pasting area'!N16</f>
        <v>99.938999999999993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1"/>
      <c r="B15" s="59">
        <f>'Pasting area'!J17</f>
        <v>102.75500000000002</v>
      </c>
      <c r="C15" s="60">
        <f>'Pasting area'!K17</f>
        <v>108.248</v>
      </c>
      <c r="D15" s="60">
        <f>'Pasting area'!L17</f>
        <v>117.42599999999999</v>
      </c>
      <c r="E15" s="60">
        <f>'Pasting area'!M17</f>
        <v>115.39100000000002</v>
      </c>
      <c r="F15" s="61">
        <f>'Pasting area'!N17</f>
        <v>109.779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"/>
      <c r="B16" s="59">
        <f>'Pasting area'!J18</f>
        <v>113.64300000000003</v>
      </c>
      <c r="C16" s="60">
        <f>'Pasting area'!K18</f>
        <v>114.039</v>
      </c>
      <c r="D16" s="60">
        <f>'Pasting area'!L18</f>
        <v>127.54799999999999</v>
      </c>
      <c r="E16" s="60">
        <f>'Pasting area'!M18</f>
        <v>123.86700000000002</v>
      </c>
      <c r="F16" s="61">
        <f>'Pasting area'!N18</f>
        <v>117.845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"/>
      <c r="B17" s="59">
        <f>'Pasting area'!J19</f>
        <v>120.11200000000002</v>
      </c>
      <c r="C17" s="60">
        <f>'Pasting area'!K19</f>
        <v>119.129</v>
      </c>
      <c r="D17" s="60">
        <f>'Pasting area'!L19</f>
        <v>133.03799999999998</v>
      </c>
      <c r="E17" s="60">
        <f>'Pasting area'!M19</f>
        <v>129.42300000000003</v>
      </c>
      <c r="F17" s="61">
        <f>'Pasting area'!N19</f>
        <v>124.944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"/>
      <c r="B18" s="59">
        <f>'Pasting area'!J20</f>
        <v>128.58600000000001</v>
      </c>
      <c r="C18" s="60">
        <f>'Pasting area'!K20</f>
        <v>130.06399999999999</v>
      </c>
      <c r="D18" s="60">
        <f>'Pasting area'!L20</f>
        <v>143.09499999999997</v>
      </c>
      <c r="E18" s="60">
        <f>'Pasting area'!M20</f>
        <v>140.12200000000004</v>
      </c>
      <c r="F18" s="61">
        <f>'Pasting area'!N20</f>
        <v>130.36099999999999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"/>
      <c r="B19" s="59">
        <f>'Pasting area'!J21</f>
        <v>136.01300000000001</v>
      </c>
      <c r="C19" s="60">
        <f>'Pasting area'!K21</f>
        <v>140.90699999999998</v>
      </c>
      <c r="D19" s="60">
        <f>'Pasting area'!L21</f>
        <v>148.26999999999998</v>
      </c>
      <c r="E19" s="60">
        <f>'Pasting area'!M21</f>
        <v>146.43100000000004</v>
      </c>
      <c r="F19" s="61">
        <f>'Pasting area'!N21</f>
        <v>136.554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"/>
      <c r="B20" s="59">
        <f>'Pasting area'!J22</f>
        <v>146.68899999999999</v>
      </c>
      <c r="C20" s="60">
        <f>'Pasting area'!K22</f>
        <v>149.58099999999999</v>
      </c>
      <c r="D20" s="60">
        <f>'Pasting area'!L22</f>
        <v>156.54799999999997</v>
      </c>
      <c r="E20" s="60">
        <f>'Pasting area'!M22</f>
        <v>156.22100000000003</v>
      </c>
      <c r="F20" s="61">
        <f>'Pasting area'!N22</f>
        <v>144.59100000000001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"/>
      <c r="B21" s="59">
        <f>'Pasting area'!J23</f>
        <v>151.94200000000001</v>
      </c>
      <c r="C21" s="60">
        <f>'Pasting area'!K23</f>
        <v>157.99099999999999</v>
      </c>
      <c r="D21" s="60">
        <f>'Pasting area'!L23</f>
        <v>164.39699999999996</v>
      </c>
      <c r="E21" s="60">
        <f>'Pasting area'!M23</f>
        <v>163.09900000000005</v>
      </c>
      <c r="F21" s="61">
        <f>'Pasting area'!N23</f>
        <v>151.131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"/>
      <c r="B22" s="59">
        <f>'Pasting area'!J24</f>
        <v>158.428</v>
      </c>
      <c r="C22" s="60">
        <f>'Pasting area'!K24</f>
        <v>163.49799999999999</v>
      </c>
      <c r="D22" s="60">
        <f>'Pasting area'!L24</f>
        <v>170.07399999999996</v>
      </c>
      <c r="E22" s="60">
        <f>'Pasting area'!M24</f>
        <v>172.44800000000004</v>
      </c>
      <c r="F22" s="61">
        <f>'Pasting area'!N24</f>
        <v>157.149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"/>
      <c r="B23" s="59">
        <f>'Pasting area'!J25</f>
        <v>166.74699999999999</v>
      </c>
      <c r="C23" s="60">
        <f>'Pasting area'!K25</f>
        <v>174.13499999999999</v>
      </c>
      <c r="D23" s="60">
        <f>'Pasting area'!L25</f>
        <v>175.64899999999994</v>
      </c>
      <c r="E23" s="60">
        <f>'Pasting area'!M25</f>
        <v>178.56600000000003</v>
      </c>
      <c r="F23" s="61">
        <f>'Pasting area'!N25</f>
        <v>164.61099999999999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"/>
      <c r="B24" s="59">
        <f>'Pasting area'!J26</f>
        <v>175.76999999999998</v>
      </c>
      <c r="C24" s="60">
        <f>'Pasting area'!K26</f>
        <v>179.77599999999998</v>
      </c>
      <c r="D24" s="60">
        <f>'Pasting area'!L26</f>
        <v>181.75999999999993</v>
      </c>
      <c r="E24" s="60">
        <f>'Pasting area'!M26</f>
        <v>187.91700000000003</v>
      </c>
      <c r="F24" s="61">
        <f>'Pasting area'!N26</f>
        <v>175.499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"/>
      <c r="B25" s="59">
        <f>'Pasting area'!J27</f>
        <v>184.48799999999997</v>
      </c>
      <c r="C25" s="60">
        <f>'Pasting area'!K27</f>
        <v>187.48199999999997</v>
      </c>
      <c r="D25" s="60">
        <f>'Pasting area'!L27</f>
        <v>187.88299999999992</v>
      </c>
      <c r="E25" s="60">
        <f>'Pasting area'!M27</f>
        <v>195.91800000000003</v>
      </c>
      <c r="F25" s="61">
        <f>'Pasting area'!N27</f>
        <v>181.96799999999999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"/>
      <c r="B26" s="59">
        <f>'Pasting area'!J28</f>
        <v>194.01799999999997</v>
      </c>
      <c r="C26" s="60">
        <f>'Pasting area'!K28</f>
        <v>197.06799999999998</v>
      </c>
      <c r="D26" s="60">
        <f>'Pasting area'!L28</f>
        <v>197.41199999999992</v>
      </c>
      <c r="E26" s="60">
        <f>'Pasting area'!M28</f>
        <v>206.98900000000003</v>
      </c>
      <c r="F26" s="61">
        <f>'Pasting area'!N28</f>
        <v>190.44199999999998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"/>
      <c r="B27" s="59">
        <f>'Pasting area'!J29</f>
        <v>204.62599999999998</v>
      </c>
      <c r="C27" s="60">
        <f>'Pasting area'!K29</f>
        <v>206.84499999999997</v>
      </c>
      <c r="D27" s="60">
        <f>'Pasting area'!L29</f>
        <v>207.98399999999992</v>
      </c>
      <c r="E27" s="60">
        <f>'Pasting area'!M29</f>
        <v>214.98100000000002</v>
      </c>
      <c r="F27" s="61">
        <f>'Pasting area'!N29</f>
        <v>197.86899999999997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"/>
      <c r="B28" s="59">
        <f>'Pasting area'!J30</f>
        <v>210.49499999999998</v>
      </c>
      <c r="C28" s="60">
        <f>'Pasting area'!K30</f>
        <v>214.41399999999996</v>
      </c>
      <c r="D28" s="60">
        <f>'Pasting area'!L30</f>
        <v>215.71699999999993</v>
      </c>
      <c r="E28" s="60">
        <f>'Pasting area'!M30</f>
        <v>220.24100000000001</v>
      </c>
      <c r="F28" s="61">
        <f>'Pasting area'!N30</f>
        <v>208.54499999999996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"/>
      <c r="B29" s="59">
        <f>'Pasting area'!J31</f>
        <v>215.51299999999998</v>
      </c>
      <c r="C29" s="60">
        <f>'Pasting area'!K31</f>
        <v>220.11899999999997</v>
      </c>
      <c r="D29" s="60">
        <f>'Pasting area'!L31</f>
        <v>225.86399999999992</v>
      </c>
      <c r="E29" s="60">
        <f>'Pasting area'!M31</f>
        <v>225.57500000000002</v>
      </c>
      <c r="F29" s="61">
        <f>'Pasting area'!N31</f>
        <v>213.79799999999994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"/>
      <c r="B30" s="59">
        <f>'Pasting area'!J32</f>
        <v>225.35299999999998</v>
      </c>
      <c r="C30" s="60">
        <f>'Pasting area'!K32</f>
        <v>228.53599999999997</v>
      </c>
      <c r="D30" s="60">
        <f>'Pasting area'!L32</f>
        <v>236.3429999999999</v>
      </c>
      <c r="E30" s="60">
        <f>'Pasting area'!M32</f>
        <v>235.65500000000003</v>
      </c>
      <c r="F30" s="61">
        <f>'Pasting area'!N32</f>
        <v>220.28399999999993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"/>
      <c r="B31" s="59">
        <f>'Pasting area'!J33</f>
        <v>233.41899999999998</v>
      </c>
      <c r="C31" s="60">
        <f>'Pasting area'!K33</f>
        <v>237.87299999999996</v>
      </c>
      <c r="D31" s="60">
        <f>'Pasting area'!L33</f>
        <v>245.58399999999989</v>
      </c>
      <c r="E31" s="60">
        <f>'Pasting area'!M33</f>
        <v>241.20500000000004</v>
      </c>
      <c r="F31" s="61">
        <f>'Pasting area'!N33</f>
        <v>232.28999999999994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"/>
      <c r="B32" s="59">
        <f>'Pasting area'!J34</f>
        <v>240.51799999999997</v>
      </c>
      <c r="C32" s="60">
        <f>'Pasting area'!K34</f>
        <v>243.36199999999997</v>
      </c>
      <c r="D32" s="60">
        <f>'Pasting area'!L34</f>
        <v>252.6639999999999</v>
      </c>
      <c r="E32" s="60">
        <f>'Pasting area'!M34</f>
        <v>251.46800000000005</v>
      </c>
      <c r="F32" s="61">
        <f>'Pasting area'!N34</f>
        <v>242.39499999999992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"/>
      <c r="B33" s="59">
        <f>'Pasting area'!J35</f>
        <v>245.93499999999997</v>
      </c>
      <c r="C33" s="60">
        <f>'Pasting area'!K35</f>
        <v>248.92699999999996</v>
      </c>
      <c r="D33" s="60">
        <f>'Pasting area'!L35</f>
        <v>265.3239999999999</v>
      </c>
      <c r="E33" s="60">
        <f>'Pasting area'!M35</f>
        <v>261.54600000000005</v>
      </c>
      <c r="F33" s="61">
        <f>'Pasting area'!N35</f>
        <v>251.11299999999991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"/>
      <c r="B34" s="59">
        <f>'Pasting area'!J36</f>
        <v>252.12799999999999</v>
      </c>
      <c r="C34" s="60">
        <f>'Pasting area'!K36</f>
        <v>255.35899999999995</v>
      </c>
      <c r="D34" s="60">
        <f>'Pasting area'!L36</f>
        <v>275.22899999999987</v>
      </c>
      <c r="E34" s="60">
        <f>'Pasting area'!M36</f>
        <v>267.77500000000003</v>
      </c>
      <c r="F34" s="61">
        <f>'Pasting area'!N36</f>
        <v>256.20299999999992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"/>
      <c r="B35" s="59">
        <f>'Pasting area'!J37</f>
        <v>260.16499999999996</v>
      </c>
      <c r="C35" s="60">
        <f>'Pasting area'!K37</f>
        <v>265.25199999999995</v>
      </c>
      <c r="D35" s="60">
        <f>'Pasting area'!L37</f>
        <v>284.94799999999987</v>
      </c>
      <c r="E35" s="60">
        <f>'Pasting area'!M37</f>
        <v>274.20600000000002</v>
      </c>
      <c r="F35" s="61">
        <f>'Pasting area'!N37</f>
        <v>267.13799999999992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"/>
      <c r="B36" s="59">
        <f>'Pasting area'!J38</f>
        <v>266.70499999999998</v>
      </c>
      <c r="C36" s="60">
        <f>'Pasting area'!K38</f>
        <v>274.24499999999995</v>
      </c>
      <c r="D36" s="60">
        <f>'Pasting area'!L38</f>
        <v>292.41399999999987</v>
      </c>
      <c r="E36" s="60">
        <f>'Pasting area'!M38</f>
        <v>282.47800000000001</v>
      </c>
      <c r="F36" s="61">
        <f>'Pasting area'!N38</f>
        <v>277.98099999999994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"/>
      <c r="B37" s="59">
        <f>'Pasting area'!J39</f>
        <v>272.72299999999996</v>
      </c>
      <c r="C37" s="60">
        <f>'Pasting area'!K39</f>
        <v>280.63799999999992</v>
      </c>
      <c r="D37" s="60">
        <f>'Pasting area'!L39</f>
        <v>298.91899999999987</v>
      </c>
      <c r="E37" s="60">
        <f>'Pasting area'!M39</f>
        <v>292.23500000000001</v>
      </c>
      <c r="F37" s="61">
        <f>'Pasting area'!N39</f>
        <v>286.65499999999992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"/>
      <c r="B38" s="59">
        <f>'Pasting area'!J40</f>
        <v>280.18499999999995</v>
      </c>
      <c r="C38" s="60">
        <f>'Pasting area'!K40</f>
        <v>289.59899999999993</v>
      </c>
      <c r="D38" s="60">
        <f>'Pasting area'!L40</f>
        <v>309.01199999999989</v>
      </c>
      <c r="E38" s="60">
        <f>'Pasting area'!M40</f>
        <v>299.30200000000002</v>
      </c>
      <c r="F38" s="61">
        <f>'Pasting area'!N40</f>
        <v>295.06499999999994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"/>
      <c r="B39" s="59">
        <f>'Pasting area'!J41</f>
        <v>291.07299999999992</v>
      </c>
      <c r="C39" s="60">
        <f>'Pasting area'!K41</f>
        <v>295.38999999999993</v>
      </c>
      <c r="D39" s="60">
        <f>'Pasting area'!L41</f>
        <v>319.1339999999999</v>
      </c>
      <c r="E39" s="60">
        <f>'Pasting area'!M41</f>
        <v>307.77800000000002</v>
      </c>
      <c r="F39" s="61">
        <f>'Pasting area'!N41</f>
        <v>300.57199999999995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"/>
      <c r="B40" s="59">
        <f>'Pasting area'!J42</f>
        <v>297.54199999999992</v>
      </c>
      <c r="C40" s="60">
        <f>'Pasting area'!K42</f>
        <v>300.4799999999999</v>
      </c>
      <c r="D40" s="60">
        <f>'Pasting area'!L42</f>
        <v>324.62399999999991</v>
      </c>
      <c r="E40" s="60">
        <f>'Pasting area'!M42</f>
        <v>313.334</v>
      </c>
      <c r="F40" s="61">
        <f>'Pasting area'!N42</f>
        <v>311.20899999999995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"/>
      <c r="B41" s="59">
        <f>'Pasting area'!J43</f>
        <v>306.01599999999991</v>
      </c>
      <c r="C41" s="60">
        <f>'Pasting area'!K43</f>
        <v>311.41499999999991</v>
      </c>
      <c r="D41" s="60">
        <f>'Pasting area'!L43</f>
        <v>334.68099999999993</v>
      </c>
      <c r="E41" s="60">
        <f>'Pasting area'!M43</f>
        <v>324.03300000000002</v>
      </c>
      <c r="F41" s="61">
        <f>'Pasting area'!N43</f>
        <v>316.84999999999997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"/>
      <c r="B42" s="59">
        <f>'Pasting area'!J44</f>
        <v>313.44299999999993</v>
      </c>
      <c r="C42" s="60">
        <f>'Pasting area'!K44</f>
        <v>322.25799999999992</v>
      </c>
      <c r="D42" s="60">
        <f>'Pasting area'!L44</f>
        <v>339.85599999999994</v>
      </c>
      <c r="E42" s="60">
        <f>'Pasting area'!M44</f>
        <v>330.34200000000004</v>
      </c>
      <c r="F42" s="61">
        <f>'Pasting area'!N44</f>
        <v>324.55599999999998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"/>
      <c r="B43" s="59">
        <f>'Pasting area'!J45</f>
        <v>329.04099999999994</v>
      </c>
      <c r="C43" s="60">
        <f>'Pasting area'!K45</f>
        <v>330.9319999999999</v>
      </c>
      <c r="D43" s="60">
        <f>'Pasting area'!L45</f>
        <v>348.13399999999996</v>
      </c>
      <c r="E43" s="60">
        <f>'Pasting area'!M45</f>
        <v>340.13200000000006</v>
      </c>
      <c r="F43" s="61">
        <f>'Pasting area'!N45</f>
        <v>334.142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"/>
      <c r="B44" s="59">
        <f>'Pasting area'!J46</f>
        <v>334.29399999999993</v>
      </c>
      <c r="C44" s="60">
        <f>'Pasting area'!K46</f>
        <v>339.34199999999993</v>
      </c>
      <c r="D44" s="60">
        <f>'Pasting area'!L46</f>
        <v>355.98299999999995</v>
      </c>
      <c r="E44" s="60">
        <f>'Pasting area'!M46</f>
        <v>347.01000000000005</v>
      </c>
      <c r="F44" s="61">
        <f>'Pasting area'!N46</f>
        <v>343.91899999999998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"/>
      <c r="B45" s="59">
        <f>'Pasting area'!J47</f>
        <v>340.77999999999992</v>
      </c>
      <c r="C45" s="60">
        <f>'Pasting area'!K47</f>
        <v>344.84899999999993</v>
      </c>
      <c r="D45" s="60">
        <f>'Pasting area'!L47</f>
        <v>361.65999999999997</v>
      </c>
      <c r="E45" s="60">
        <f>'Pasting area'!M47</f>
        <v>356.35900000000004</v>
      </c>
      <c r="F45" s="61">
        <f>'Pasting area'!N47</f>
        <v>351.488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59">
        <f>'Pasting area'!J48</f>
        <v>349.09899999999993</v>
      </c>
      <c r="C46" s="60">
        <f>'Pasting area'!K48</f>
        <v>355.48599999999993</v>
      </c>
      <c r="D46" s="60">
        <f>'Pasting area'!L48</f>
        <v>367.23499999999996</v>
      </c>
      <c r="E46" s="60">
        <f>'Pasting area'!M48</f>
        <v>362.47700000000003</v>
      </c>
      <c r="F46" s="61">
        <f>'Pasting area'!N48</f>
        <v>357.19299999999998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59">
        <f>'Pasting area'!J49</f>
        <v>358.62899999999991</v>
      </c>
      <c r="C47" s="60">
        <f>'Pasting area'!K49</f>
        <v>365.07199999999995</v>
      </c>
      <c r="D47" s="60">
        <f>'Pasting area'!L49</f>
        <v>376.76399999999995</v>
      </c>
      <c r="E47" s="60">
        <f>'Pasting area'!M49</f>
        <v>373.54800000000006</v>
      </c>
      <c r="F47" s="61">
        <f>'Pasting area'!N49</f>
        <v>365.60999999999996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59">
        <f>'Pasting area'!J50</f>
        <v>369.23699999999991</v>
      </c>
      <c r="C48" s="60">
        <f>'Pasting area'!K50</f>
        <v>374.84899999999993</v>
      </c>
      <c r="D48" s="60">
        <f>'Pasting area'!L50</f>
        <v>387.33599999999996</v>
      </c>
      <c r="E48" s="60">
        <f>'Pasting area'!M50</f>
        <v>381.54000000000008</v>
      </c>
      <c r="F48" s="61">
        <f>'Pasting area'!N50</f>
        <v>374.94699999999995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59">
        <f>'Pasting area'!J51</f>
        <v>375.10599999999988</v>
      </c>
      <c r="C49" s="60">
        <f>'Pasting area'!K51</f>
        <v>382.41799999999995</v>
      </c>
      <c r="D49" s="60">
        <f>'Pasting area'!L51</f>
        <v>395.06899999999996</v>
      </c>
      <c r="E49" s="60">
        <f>'Pasting area'!M51</f>
        <v>386.80000000000007</v>
      </c>
      <c r="F49" s="61">
        <f>'Pasting area'!N51</f>
        <v>382.67999999999995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59">
        <f>'Pasting area'!J52</f>
        <v>380.12399999999985</v>
      </c>
      <c r="C50" s="60">
        <f>'Pasting area'!K52</f>
        <v>391.41799999999995</v>
      </c>
      <c r="D50" s="60">
        <f>'Pasting area'!L52</f>
        <v>405.21599999999995</v>
      </c>
      <c r="E50" s="60">
        <f>'Pasting area'!M52</f>
        <v>392.13400000000007</v>
      </c>
      <c r="F50" s="61">
        <f>'Pasting area'!N52</f>
        <v>392.82699999999994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59">
        <f>'Pasting area'!J53</f>
        <v>389.96399999999983</v>
      </c>
      <c r="C51" s="60">
        <f>'Pasting area'!K53</f>
        <v>402.41799999999995</v>
      </c>
      <c r="D51" s="60">
        <f>'Pasting area'!L53</f>
        <v>415.69499999999994</v>
      </c>
      <c r="E51" s="60">
        <f>'Pasting area'!M53</f>
        <v>402.21400000000006</v>
      </c>
      <c r="F51" s="61">
        <f>'Pasting area'!N53</f>
        <v>403.30599999999993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59">
        <f>'Pasting area'!J54</f>
        <v>398.0299999999998</v>
      </c>
      <c r="C52" s="60">
        <f>'Pasting area'!K54</f>
        <v>411.75499999999994</v>
      </c>
      <c r="D52" s="60">
        <f>'Pasting area'!L54</f>
        <v>424.93599999999992</v>
      </c>
      <c r="E52" s="60">
        <f>'Pasting area'!M54</f>
        <v>407.76400000000007</v>
      </c>
      <c r="F52" s="61">
        <f>'Pasting area'!N54</f>
        <v>412.54699999999991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59">
        <f>'Pasting area'!J55</f>
        <v>405.12899999999979</v>
      </c>
      <c r="C53" s="60">
        <f>'Pasting area'!K55</f>
        <v>417.24399999999991</v>
      </c>
      <c r="D53" s="60">
        <f>'Pasting area'!L55</f>
        <v>458.45399999999995</v>
      </c>
      <c r="E53" s="60">
        <f>'Pasting area'!M55</f>
        <v>418.02700000000004</v>
      </c>
      <c r="F53" s="61">
        <f>'Pasting area'!N55</f>
        <v>419.6269999999999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59">
        <f>'Pasting area'!J56</f>
        <v>410.54599999999976</v>
      </c>
      <c r="C54" s="60">
        <f>'Pasting area'!K56</f>
        <v>422.80899999999991</v>
      </c>
      <c r="D54" s="60">
        <f>'Pasting area'!L56</f>
        <v>464.73199999999997</v>
      </c>
      <c r="E54" s="60">
        <f>'Pasting area'!M56</f>
        <v>428.10500000000002</v>
      </c>
      <c r="F54" s="61">
        <f>'Pasting area'!N56</f>
        <v>432.28699999999992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59">
        <f>'Pasting area'!J57</f>
        <v>416.73899999999975</v>
      </c>
      <c r="C55" s="60">
        <f>'Pasting area'!K57</f>
        <v>429.24099999999993</v>
      </c>
      <c r="D55" s="60">
        <f>'Pasting area'!L57</f>
        <v>474.63699999999994</v>
      </c>
      <c r="E55" s="60">
        <f>'Pasting area'!M57</f>
        <v>434.334</v>
      </c>
      <c r="F55" s="61">
        <f>'Pasting area'!N57</f>
        <v>442.19199999999989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59">
        <f>'Pasting area'!J58</f>
        <v>424.77599999999973</v>
      </c>
      <c r="C56" s="60">
        <f>'Pasting area'!K58</f>
        <v>439.1339999999999</v>
      </c>
      <c r="D56" s="60">
        <f>'Pasting area'!L58</f>
        <v>484.35599999999994</v>
      </c>
      <c r="E56" s="60">
        <f>'Pasting area'!M58</f>
        <v>440.76499999999999</v>
      </c>
      <c r="F56" s="61">
        <f>'Pasting area'!N58</f>
        <v>451.91099999999989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59">
        <f>'Pasting area'!J59</f>
        <v>431.31599999999975</v>
      </c>
      <c r="C57" s="60">
        <f>'Pasting area'!K59</f>
        <v>448.1269999999999</v>
      </c>
      <c r="D57" s="60">
        <f>'Pasting area'!L59</f>
        <v>491.82199999999995</v>
      </c>
      <c r="E57" s="60">
        <f>'Pasting area'!M59</f>
        <v>449.03699999999998</v>
      </c>
      <c r="F57" s="61">
        <f>'Pasting area'!N59</f>
        <v>459.3769999999999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59">
        <f>'Pasting area'!J60</f>
        <v>437.33399999999972</v>
      </c>
      <c r="C58" s="60">
        <f>'Pasting area'!K60</f>
        <v>454.51999999999987</v>
      </c>
      <c r="D58" s="60">
        <f>'Pasting area'!L60</f>
        <v>498.32699999999994</v>
      </c>
      <c r="E58" s="60">
        <f>'Pasting area'!M60</f>
        <v>458.79399999999998</v>
      </c>
      <c r="F58" s="61">
        <f>'Pasting area'!N60</f>
        <v>465.88199999999989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59">
        <f>'Pasting area'!J61</f>
        <v>444.79599999999971</v>
      </c>
      <c r="C59" s="60">
        <f>'Pasting area'!K61</f>
        <v>463.48099999999988</v>
      </c>
      <c r="D59" s="60">
        <f>'Pasting area'!L61</f>
        <v>508.41999999999996</v>
      </c>
      <c r="E59" s="60">
        <f>'Pasting area'!M61</f>
        <v>465.86099999999999</v>
      </c>
      <c r="F59" s="61">
        <f>'Pasting area'!N61</f>
        <v>475.97499999999991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59">
        <f>'Pasting area'!J62</f>
        <v>455.68399999999968</v>
      </c>
      <c r="C60" s="60">
        <f>'Pasting area'!K62</f>
        <v>469.27199999999988</v>
      </c>
      <c r="D60" s="60">
        <f>'Pasting area'!L62</f>
        <v>518.54199999999992</v>
      </c>
      <c r="E60" s="60">
        <f>'Pasting area'!M62</f>
        <v>474.33699999999999</v>
      </c>
      <c r="F60" s="61">
        <f>'Pasting area'!N62</f>
        <v>486.09699999999992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59">
        <f>'Pasting area'!J63</f>
        <v>462.15299999999968</v>
      </c>
      <c r="C61" s="60">
        <f>'Pasting area'!K63</f>
        <v>474.36199999999985</v>
      </c>
      <c r="D61" s="60">
        <f>'Pasting area'!L63</f>
        <v>524.03199999999993</v>
      </c>
      <c r="E61" s="60">
        <f>'Pasting area'!M63</f>
        <v>479.89299999999997</v>
      </c>
      <c r="F61" s="61">
        <f>'Pasting area'!N63</f>
        <v>491.58699999999993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 thickBot="1" x14ac:dyDescent="0.25">
      <c r="A62" s="1"/>
      <c r="B62" s="62">
        <f>'Pasting area'!J64</f>
        <v>470.62699999999967</v>
      </c>
      <c r="C62" s="63">
        <f>'Pasting area'!K64</f>
        <v>485.29699999999985</v>
      </c>
      <c r="D62" s="63">
        <f>'Pasting area'!L64</f>
        <v>534.08899999999994</v>
      </c>
      <c r="E62" s="63">
        <f>'Pasting area'!M64</f>
        <v>490.59199999999998</v>
      </c>
      <c r="F62" s="64">
        <f>'Pasting area'!N64</f>
        <v>501.64399999999995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 thickTop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01"/>
  <sheetViews>
    <sheetView tabSelected="1" workbookViewId="0">
      <selection activeCell="Z49" sqref="Z49"/>
    </sheetView>
  </sheetViews>
  <sheetFormatPr defaultRowHeight="12" x14ac:dyDescent="0.2"/>
  <sheetData>
    <row r="1" spans="1:95" ht="12.75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ht="12.75" thickTop="1" x14ac:dyDescent="0.2">
      <c r="A2" s="4"/>
      <c r="B2" s="65" t="str">
        <f>'Pasting area'!B4</f>
        <v>Lap</v>
      </c>
      <c r="C2" s="66">
        <f>'Pasting area'!C4</f>
        <v>0</v>
      </c>
      <c r="D2" s="66" t="str">
        <f>'Pasting area'!D4</f>
        <v>Sid</v>
      </c>
      <c r="E2" s="66" t="str">
        <f>'Pasting area'!E4</f>
        <v>Bob</v>
      </c>
      <c r="F2" s="66" t="str">
        <f>'Pasting area'!F4</f>
        <v>Nick</v>
      </c>
      <c r="G2" s="66" t="str">
        <f>'Pasting area'!G4</f>
        <v>Roger</v>
      </c>
      <c r="H2" s="67" t="str">
        <f>'Pasting area'!H4</f>
        <v>Richard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x14ac:dyDescent="0.2">
      <c r="A3" s="4"/>
      <c r="B3" s="68">
        <f>'Pasting area'!B5</f>
        <v>1</v>
      </c>
      <c r="C3" s="69">
        <f>'Pasting area'!C5</f>
        <v>0</v>
      </c>
      <c r="D3" s="69">
        <f>'Pasting area'!D5</f>
        <v>9.1120000000000001</v>
      </c>
      <c r="E3" s="69">
        <f>'Pasting area'!E5</f>
        <v>9.9019999999999992</v>
      </c>
      <c r="F3" s="69">
        <f>'Pasting area'!F5</f>
        <v>9.9030000000000005</v>
      </c>
      <c r="G3" s="69">
        <f>'Pasting area'!G5</f>
        <v>9.0950000000000006</v>
      </c>
      <c r="H3" s="70">
        <f>'Pasting area'!H5</f>
        <v>10.888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x14ac:dyDescent="0.2">
      <c r="A4" s="4"/>
      <c r="B4" s="68">
        <f>'Pasting area'!B6</f>
        <v>2</v>
      </c>
      <c r="C4" s="69">
        <f>'Pasting area'!C6</f>
        <v>0</v>
      </c>
      <c r="D4" s="69">
        <f>'Pasting area'!D6</f>
        <v>9.5820000000000007</v>
      </c>
      <c r="E4" s="69">
        <f>'Pasting area'!E6</f>
        <v>9.3219999999999992</v>
      </c>
      <c r="F4" s="69">
        <f>'Pasting area'!F6</f>
        <v>10.555</v>
      </c>
      <c r="G4" s="69">
        <f>'Pasting area'!G6</f>
        <v>10.101000000000001</v>
      </c>
      <c r="H4" s="70">
        <f>'Pasting area'!H6</f>
        <v>6.4690000000000003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 x14ac:dyDescent="0.2">
      <c r="A5" s="4"/>
      <c r="B5" s="68">
        <f>'Pasting area'!B7</f>
        <v>3</v>
      </c>
      <c r="C5" s="69">
        <f>'Pasting area'!C7</f>
        <v>0</v>
      </c>
      <c r="D5" s="69">
        <f>'Pasting area'!D7</f>
        <v>9.734</v>
      </c>
      <c r="E5" s="69">
        <f>'Pasting area'!E7</f>
        <v>9.6</v>
      </c>
      <c r="F5" s="69">
        <f>'Pasting area'!F7</f>
        <v>10.000999999999999</v>
      </c>
      <c r="G5" s="69">
        <f>'Pasting area'!G7</f>
        <v>10.005000000000001</v>
      </c>
      <c r="H5" s="70">
        <f>'Pasting area'!H7</f>
        <v>8.4740000000000002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5" x14ac:dyDescent="0.2">
      <c r="A6" s="4"/>
      <c r="B6" s="68">
        <f>'Pasting area'!B8</f>
        <v>4</v>
      </c>
      <c r="C6" s="69">
        <f>'Pasting area'!C8</f>
        <v>0</v>
      </c>
      <c r="D6" s="69">
        <f>'Pasting area'!D8</f>
        <v>9.6549999999999994</v>
      </c>
      <c r="E6" s="69">
        <f>'Pasting area'!E8</f>
        <v>9.9440000000000008</v>
      </c>
      <c r="F6" s="69">
        <f>'Pasting area'!F8</f>
        <v>10.201000000000001</v>
      </c>
      <c r="G6" s="69">
        <f>'Pasting area'!G8</f>
        <v>10.238</v>
      </c>
      <c r="H6" s="70">
        <f>'Pasting area'!H8</f>
        <v>7.4269999999999996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x14ac:dyDescent="0.2">
      <c r="A7" s="4"/>
      <c r="B7" s="68">
        <f>'Pasting area'!B9</f>
        <v>5</v>
      </c>
      <c r="C7" s="69">
        <f>'Pasting area'!C9</f>
        <v>0</v>
      </c>
      <c r="D7" s="69">
        <f>'Pasting area'!D9</f>
        <v>9.84</v>
      </c>
      <c r="E7" s="69">
        <f>'Pasting area'!E9</f>
        <v>8.4169999999999998</v>
      </c>
      <c r="F7" s="69">
        <f>'Pasting area'!F9</f>
        <v>10.478999999999999</v>
      </c>
      <c r="G7" s="69">
        <f>'Pasting area'!G9</f>
        <v>10.08</v>
      </c>
      <c r="H7" s="70">
        <f>'Pasting area'!H9</f>
        <v>15.598000000000001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x14ac:dyDescent="0.2">
      <c r="A8" s="4"/>
      <c r="B8" s="68">
        <f>'Pasting area'!B10</f>
        <v>6</v>
      </c>
      <c r="C8" s="69">
        <f>'Pasting area'!C10</f>
        <v>0</v>
      </c>
      <c r="D8" s="69">
        <f>'Pasting area'!D10</f>
        <v>8.0660000000000007</v>
      </c>
      <c r="E8" s="69">
        <f>'Pasting area'!E10</f>
        <v>9.3369999999999997</v>
      </c>
      <c r="F8" s="69">
        <f>'Pasting area'!F10</f>
        <v>9.2409999999999997</v>
      </c>
      <c r="G8" s="69">
        <f>'Pasting area'!G10</f>
        <v>7.7750000000000004</v>
      </c>
      <c r="H8" s="70">
        <f>'Pasting area'!H10</f>
        <v>5.2530000000000001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x14ac:dyDescent="0.2">
      <c r="A9" s="4"/>
      <c r="B9" s="68">
        <f>'Pasting area'!B11</f>
        <v>7</v>
      </c>
      <c r="C9" s="69">
        <f>'Pasting area'!C11</f>
        <v>0</v>
      </c>
      <c r="D9" s="69">
        <f>'Pasting area'!D11</f>
        <v>7.0990000000000002</v>
      </c>
      <c r="E9" s="69">
        <f>'Pasting area'!E11</f>
        <v>5.4889999999999999</v>
      </c>
      <c r="F9" s="69">
        <f>'Pasting area'!F11</f>
        <v>7.08</v>
      </c>
      <c r="G9" s="69">
        <f>'Pasting area'!G11</f>
        <v>10.263</v>
      </c>
      <c r="H9" s="70">
        <f>'Pasting area'!H11</f>
        <v>6.4859999999999998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x14ac:dyDescent="0.2">
      <c r="A10" s="4"/>
      <c r="B10" s="68">
        <f>'Pasting area'!B12</f>
        <v>8</v>
      </c>
      <c r="C10" s="69">
        <f>'Pasting area'!C12</f>
        <v>0</v>
      </c>
      <c r="D10" s="69">
        <f>'Pasting area'!D12</f>
        <v>5.4169999999999998</v>
      </c>
      <c r="E10" s="69">
        <f>'Pasting area'!E12</f>
        <v>5.5650000000000004</v>
      </c>
      <c r="F10" s="69">
        <f>'Pasting area'!F12</f>
        <v>6.2779999999999996</v>
      </c>
      <c r="G10" s="69">
        <f>'Pasting area'!G12</f>
        <v>10.077999999999999</v>
      </c>
      <c r="H10" s="70">
        <f>'Pasting area'!H12</f>
        <v>8.3190000000000008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x14ac:dyDescent="0.2">
      <c r="A11" s="4"/>
      <c r="B11" s="68">
        <f>'Pasting area'!B13</f>
        <v>9</v>
      </c>
      <c r="C11" s="69">
        <f>'Pasting area'!C13</f>
        <v>0</v>
      </c>
      <c r="D11" s="69">
        <f>'Pasting area'!D13</f>
        <v>6.1929999999999996</v>
      </c>
      <c r="E11" s="69">
        <f>'Pasting area'!E13</f>
        <v>6.4320000000000004</v>
      </c>
      <c r="F11" s="69">
        <f>'Pasting area'!F13</f>
        <v>9.9049999999999994</v>
      </c>
      <c r="G11" s="69">
        <f>'Pasting area'!G13</f>
        <v>6.2290000000000001</v>
      </c>
      <c r="H11" s="70">
        <f>'Pasting area'!H13</f>
        <v>9.5299999999999994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x14ac:dyDescent="0.2">
      <c r="A12" s="4"/>
      <c r="B12" s="68">
        <f>'Pasting area'!B14</f>
        <v>10</v>
      </c>
      <c r="C12" s="69">
        <f>'Pasting area'!C14</f>
        <v>0</v>
      </c>
      <c r="D12" s="69">
        <f>'Pasting area'!D14</f>
        <v>8.0370000000000008</v>
      </c>
      <c r="E12" s="69">
        <f>'Pasting area'!E14</f>
        <v>9.8930000000000007</v>
      </c>
      <c r="F12" s="69">
        <f>'Pasting area'!F14</f>
        <v>9.7189999999999994</v>
      </c>
      <c r="G12" s="69">
        <f>'Pasting area'!G14</f>
        <v>6.431</v>
      </c>
      <c r="H12" s="70">
        <f>'Pasting area'!H14</f>
        <v>10.608000000000001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x14ac:dyDescent="0.2">
      <c r="A13" s="4"/>
      <c r="B13" s="68">
        <f>'Pasting area'!B15</f>
        <v>11</v>
      </c>
      <c r="C13" s="69">
        <f>'Pasting area'!C15</f>
        <v>0</v>
      </c>
      <c r="D13" s="69">
        <f>'Pasting area'!D15</f>
        <v>6.54</v>
      </c>
      <c r="E13" s="69">
        <f>'Pasting area'!E15</f>
        <v>8.9930000000000003</v>
      </c>
      <c r="F13" s="69">
        <f>'Pasting area'!F15</f>
        <v>7.4660000000000002</v>
      </c>
      <c r="G13" s="69">
        <f>'Pasting area'!G15</f>
        <v>8.2720000000000002</v>
      </c>
      <c r="H13" s="70">
        <f>'Pasting area'!H15</f>
        <v>5.8689999999999998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x14ac:dyDescent="0.2">
      <c r="A14" s="4"/>
      <c r="B14" s="68">
        <f>'Pasting area'!B16</f>
        <v>12</v>
      </c>
      <c r="C14" s="69">
        <f>'Pasting area'!C16</f>
        <v>0</v>
      </c>
      <c r="D14" s="69">
        <f>'Pasting area'!D16</f>
        <v>6.0179999999999998</v>
      </c>
      <c r="E14" s="69">
        <f>'Pasting area'!E16</f>
        <v>6.3929999999999998</v>
      </c>
      <c r="F14" s="69">
        <f>'Pasting area'!F16</f>
        <v>6.5049999999999999</v>
      </c>
      <c r="G14" s="69">
        <f>'Pasting area'!G16</f>
        <v>9.7569999999999997</v>
      </c>
      <c r="H14" s="70">
        <f>'Pasting area'!H16</f>
        <v>5.0179999999999998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x14ac:dyDescent="0.2">
      <c r="A15" s="4"/>
      <c r="B15" s="68">
        <f>'Pasting area'!B17</f>
        <v>13</v>
      </c>
      <c r="C15" s="69">
        <f>'Pasting area'!C17</f>
        <v>0</v>
      </c>
      <c r="D15" s="69">
        <f>'Pasting area'!D17</f>
        <v>7.4619999999999997</v>
      </c>
      <c r="E15" s="69">
        <f>'Pasting area'!E17</f>
        <v>8.9610000000000003</v>
      </c>
      <c r="F15" s="69">
        <f>'Pasting area'!F17</f>
        <v>10.093</v>
      </c>
      <c r="G15" s="69">
        <f>'Pasting area'!G17</f>
        <v>7.0670000000000002</v>
      </c>
      <c r="H15" s="70">
        <f>'Pasting area'!H17</f>
        <v>9.84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x14ac:dyDescent="0.2">
      <c r="A16" s="4"/>
      <c r="B16" s="68">
        <f>'Pasting area'!B18</f>
        <v>14</v>
      </c>
      <c r="C16" s="69">
        <f>'Pasting area'!C18</f>
        <v>0</v>
      </c>
      <c r="D16" s="69">
        <f>'Pasting area'!D18</f>
        <v>10.888</v>
      </c>
      <c r="E16" s="69">
        <f>'Pasting area'!E18</f>
        <v>5.7910000000000004</v>
      </c>
      <c r="F16" s="69">
        <f>'Pasting area'!F18</f>
        <v>10.122</v>
      </c>
      <c r="G16" s="69">
        <f>'Pasting area'!G18</f>
        <v>8.4760000000000009</v>
      </c>
      <c r="H16" s="70">
        <f>'Pasting area'!H18</f>
        <v>8.0660000000000007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x14ac:dyDescent="0.2">
      <c r="A17" s="4"/>
      <c r="B17" s="68">
        <f>'Pasting area'!B19</f>
        <v>15</v>
      </c>
      <c r="C17" s="69">
        <f>'Pasting area'!C19</f>
        <v>0</v>
      </c>
      <c r="D17" s="69">
        <f>'Pasting area'!D19</f>
        <v>6.4690000000000003</v>
      </c>
      <c r="E17" s="69">
        <f>'Pasting area'!E19</f>
        <v>5.09</v>
      </c>
      <c r="F17" s="69">
        <f>'Pasting area'!F19</f>
        <v>5.49</v>
      </c>
      <c r="G17" s="69">
        <f>'Pasting area'!G19</f>
        <v>5.556</v>
      </c>
      <c r="H17" s="70">
        <f>'Pasting area'!H19</f>
        <v>7.0990000000000002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x14ac:dyDescent="0.2">
      <c r="A18" s="4"/>
      <c r="B18" s="68">
        <f>'Pasting area'!B20</f>
        <v>16</v>
      </c>
      <c r="C18" s="69">
        <f>'Pasting area'!C20</f>
        <v>0</v>
      </c>
      <c r="D18" s="69">
        <f>'Pasting area'!D20</f>
        <v>8.4740000000000002</v>
      </c>
      <c r="E18" s="69">
        <f>'Pasting area'!E20</f>
        <v>10.935</v>
      </c>
      <c r="F18" s="69">
        <f>'Pasting area'!F20</f>
        <v>10.057</v>
      </c>
      <c r="G18" s="69">
        <f>'Pasting area'!G20</f>
        <v>10.699</v>
      </c>
      <c r="H18" s="70">
        <f>'Pasting area'!H20</f>
        <v>5.4169999999999998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x14ac:dyDescent="0.2">
      <c r="A19" s="4"/>
      <c r="B19" s="68">
        <f>'Pasting area'!B21</f>
        <v>17</v>
      </c>
      <c r="C19" s="69">
        <f>'Pasting area'!C21</f>
        <v>0</v>
      </c>
      <c r="D19" s="69">
        <f>'Pasting area'!D21</f>
        <v>7.4269999999999996</v>
      </c>
      <c r="E19" s="69">
        <f>'Pasting area'!E21</f>
        <v>10.843</v>
      </c>
      <c r="F19" s="69">
        <f>'Pasting area'!F21</f>
        <v>5.1749999999999998</v>
      </c>
      <c r="G19" s="69">
        <f>'Pasting area'!G21</f>
        <v>6.3090000000000002</v>
      </c>
      <c r="H19" s="70">
        <f>'Pasting area'!H21</f>
        <v>6.1929999999999996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x14ac:dyDescent="0.2">
      <c r="A20" s="4"/>
      <c r="B20" s="68">
        <f>'Pasting area'!B22</f>
        <v>18</v>
      </c>
      <c r="C20" s="69">
        <f>'Pasting area'!C22</f>
        <v>0</v>
      </c>
      <c r="D20" s="69">
        <f>'Pasting area'!D22</f>
        <v>10.676</v>
      </c>
      <c r="E20" s="69">
        <f>'Pasting area'!E22</f>
        <v>8.6739999999999995</v>
      </c>
      <c r="F20" s="69">
        <f>'Pasting area'!F22</f>
        <v>8.2780000000000005</v>
      </c>
      <c r="G20" s="69">
        <f>'Pasting area'!G22</f>
        <v>9.7899999999999991</v>
      </c>
      <c r="H20" s="70">
        <f>'Pasting area'!H22</f>
        <v>8.0370000000000008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x14ac:dyDescent="0.2">
      <c r="A21" s="4"/>
      <c r="B21" s="68">
        <f>'Pasting area'!B23</f>
        <v>19</v>
      </c>
      <c r="C21" s="69">
        <f>'Pasting area'!C23</f>
        <v>0</v>
      </c>
      <c r="D21" s="69">
        <f>'Pasting area'!D23</f>
        <v>5.2530000000000001</v>
      </c>
      <c r="E21" s="69">
        <f>'Pasting area'!E23</f>
        <v>8.41</v>
      </c>
      <c r="F21" s="69">
        <f>'Pasting area'!F23</f>
        <v>7.8490000000000002</v>
      </c>
      <c r="G21" s="69">
        <f>'Pasting area'!G23</f>
        <v>6.8780000000000001</v>
      </c>
      <c r="H21" s="70">
        <f>'Pasting area'!H23</f>
        <v>6.54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x14ac:dyDescent="0.2">
      <c r="A22" s="4"/>
      <c r="B22" s="68">
        <f>'Pasting area'!B24</f>
        <v>20</v>
      </c>
      <c r="C22" s="69">
        <f>'Pasting area'!C24</f>
        <v>0</v>
      </c>
      <c r="D22" s="69">
        <f>'Pasting area'!D24</f>
        <v>6.4859999999999998</v>
      </c>
      <c r="E22" s="69">
        <f>'Pasting area'!E24</f>
        <v>5.5069999999999997</v>
      </c>
      <c r="F22" s="69">
        <f>'Pasting area'!F24</f>
        <v>5.6769999999999996</v>
      </c>
      <c r="G22" s="69">
        <f>'Pasting area'!G24</f>
        <v>9.3490000000000002</v>
      </c>
      <c r="H22" s="70">
        <f>'Pasting area'!H24</f>
        <v>6.0179999999999998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x14ac:dyDescent="0.2">
      <c r="A23" s="4"/>
      <c r="B23" s="68">
        <f>'Pasting area'!B25</f>
        <v>21</v>
      </c>
      <c r="C23" s="69">
        <f>'Pasting area'!C25</f>
        <v>0</v>
      </c>
      <c r="D23" s="69">
        <f>'Pasting area'!D25</f>
        <v>8.3190000000000008</v>
      </c>
      <c r="E23" s="69">
        <f>'Pasting area'!E25</f>
        <v>10.637</v>
      </c>
      <c r="F23" s="69">
        <f>'Pasting area'!F25</f>
        <v>5.5750000000000002</v>
      </c>
      <c r="G23" s="69">
        <f>'Pasting area'!G25</f>
        <v>6.1180000000000003</v>
      </c>
      <c r="H23" s="70">
        <f>'Pasting area'!H25</f>
        <v>7.4619999999999997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x14ac:dyDescent="0.2">
      <c r="A24" s="4"/>
      <c r="B24" s="68">
        <f>'Pasting area'!B26</f>
        <v>22</v>
      </c>
      <c r="C24" s="69">
        <f>'Pasting area'!C26</f>
        <v>0</v>
      </c>
      <c r="D24" s="69">
        <f>'Pasting area'!D26</f>
        <v>9.0229999999999997</v>
      </c>
      <c r="E24" s="69">
        <f>'Pasting area'!E26</f>
        <v>5.641</v>
      </c>
      <c r="F24" s="69">
        <f>'Pasting area'!F26</f>
        <v>6.1109999999999998</v>
      </c>
      <c r="G24" s="69">
        <f>'Pasting area'!G26</f>
        <v>9.3510000000000009</v>
      </c>
      <c r="H24" s="70">
        <f>'Pasting area'!H26</f>
        <v>10.888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x14ac:dyDescent="0.2">
      <c r="A25" s="4"/>
      <c r="B25" s="68">
        <f>'Pasting area'!B27</f>
        <v>23</v>
      </c>
      <c r="C25" s="69">
        <f>'Pasting area'!C27</f>
        <v>0</v>
      </c>
      <c r="D25" s="69">
        <f>'Pasting area'!D27</f>
        <v>8.718</v>
      </c>
      <c r="E25" s="69">
        <f>'Pasting area'!E27</f>
        <v>7.7060000000000004</v>
      </c>
      <c r="F25" s="69">
        <f>'Pasting area'!F27</f>
        <v>6.1230000000000002</v>
      </c>
      <c r="G25" s="69">
        <f>'Pasting area'!G27</f>
        <v>8.0009999999999994</v>
      </c>
      <c r="H25" s="70">
        <f>'Pasting area'!H27</f>
        <v>6.4690000000000003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x14ac:dyDescent="0.2">
      <c r="A26" s="4"/>
      <c r="B26" s="68">
        <f>'Pasting area'!B28</f>
        <v>24</v>
      </c>
      <c r="C26" s="69">
        <f>'Pasting area'!C28</f>
        <v>0</v>
      </c>
      <c r="D26" s="69">
        <f>'Pasting area'!D28</f>
        <v>9.5299999999999994</v>
      </c>
      <c r="E26" s="69">
        <f>'Pasting area'!E28</f>
        <v>9.5860000000000003</v>
      </c>
      <c r="F26" s="69">
        <f>'Pasting area'!F28</f>
        <v>9.5289999999999999</v>
      </c>
      <c r="G26" s="69">
        <f>'Pasting area'!G28</f>
        <v>11.071</v>
      </c>
      <c r="H26" s="70">
        <f>'Pasting area'!H28</f>
        <v>8.4740000000000002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x14ac:dyDescent="0.2">
      <c r="A27" s="4"/>
      <c r="B27" s="68">
        <f>'Pasting area'!B29</f>
        <v>25</v>
      </c>
      <c r="C27" s="69">
        <f>'Pasting area'!C29</f>
        <v>0</v>
      </c>
      <c r="D27" s="69">
        <f>'Pasting area'!D29</f>
        <v>10.608000000000001</v>
      </c>
      <c r="E27" s="69">
        <f>'Pasting area'!E29</f>
        <v>9.7769999999999992</v>
      </c>
      <c r="F27" s="69">
        <f>'Pasting area'!F29</f>
        <v>10.571999999999999</v>
      </c>
      <c r="G27" s="69">
        <f>'Pasting area'!G29</f>
        <v>7.992</v>
      </c>
      <c r="H27" s="70">
        <f>'Pasting area'!H29</f>
        <v>7.4269999999999996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x14ac:dyDescent="0.2">
      <c r="A28" s="4"/>
      <c r="B28" s="68">
        <f>'Pasting area'!B30</f>
        <v>26</v>
      </c>
      <c r="C28" s="69">
        <f>'Pasting area'!C30</f>
        <v>0</v>
      </c>
      <c r="D28" s="69">
        <f>'Pasting area'!D30</f>
        <v>5.8689999999999998</v>
      </c>
      <c r="E28" s="69">
        <f>'Pasting area'!E30</f>
        <v>7.569</v>
      </c>
      <c r="F28" s="69">
        <f>'Pasting area'!F30</f>
        <v>7.7329999999999997</v>
      </c>
      <c r="G28" s="69">
        <f>'Pasting area'!G30</f>
        <v>5.26</v>
      </c>
      <c r="H28" s="70">
        <f>'Pasting area'!H30</f>
        <v>10.676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x14ac:dyDescent="0.2">
      <c r="A29" s="4"/>
      <c r="B29" s="68">
        <f>'Pasting area'!B31</f>
        <v>27</v>
      </c>
      <c r="C29" s="69">
        <f>'Pasting area'!C31</f>
        <v>0</v>
      </c>
      <c r="D29" s="69">
        <f>'Pasting area'!D31</f>
        <v>5.0179999999999998</v>
      </c>
      <c r="E29" s="69">
        <f>'Pasting area'!E31</f>
        <v>5.7050000000000001</v>
      </c>
      <c r="F29" s="69">
        <f>'Pasting area'!F31</f>
        <v>10.147</v>
      </c>
      <c r="G29" s="69">
        <f>'Pasting area'!G31</f>
        <v>5.3339999999999996</v>
      </c>
      <c r="H29" s="70">
        <f>'Pasting area'!H31</f>
        <v>5.2530000000000001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x14ac:dyDescent="0.2">
      <c r="A30" s="4"/>
      <c r="B30" s="68">
        <f>'Pasting area'!B32</f>
        <v>28</v>
      </c>
      <c r="C30" s="69">
        <f>'Pasting area'!C32</f>
        <v>0</v>
      </c>
      <c r="D30" s="69">
        <f>'Pasting area'!D32</f>
        <v>9.84</v>
      </c>
      <c r="E30" s="69">
        <f>'Pasting area'!E32</f>
        <v>8.4169999999999998</v>
      </c>
      <c r="F30" s="69">
        <f>'Pasting area'!F32</f>
        <v>10.478999999999999</v>
      </c>
      <c r="G30" s="69">
        <f>'Pasting area'!G32</f>
        <v>10.08</v>
      </c>
      <c r="H30" s="70">
        <f>'Pasting area'!H32</f>
        <v>6.4859999999999998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x14ac:dyDescent="0.2">
      <c r="A31" s="4"/>
      <c r="B31" s="68">
        <f>'Pasting area'!B33</f>
        <v>29</v>
      </c>
      <c r="C31" s="69">
        <f>'Pasting area'!C33</f>
        <v>0</v>
      </c>
      <c r="D31" s="69">
        <f>'Pasting area'!D33</f>
        <v>8.0660000000000007</v>
      </c>
      <c r="E31" s="69">
        <f>'Pasting area'!E33</f>
        <v>9.3369999999999997</v>
      </c>
      <c r="F31" s="69">
        <f>'Pasting area'!F33</f>
        <v>9.2409999999999997</v>
      </c>
      <c r="G31" s="69">
        <f>'Pasting area'!G33</f>
        <v>5.55</v>
      </c>
      <c r="H31" s="70">
        <f>'Pasting area'!H33</f>
        <v>12.006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x14ac:dyDescent="0.2">
      <c r="A32" s="4"/>
      <c r="B32" s="68">
        <f>'Pasting area'!B34</f>
        <v>30</v>
      </c>
      <c r="C32" s="69">
        <f>'Pasting area'!C34</f>
        <v>0</v>
      </c>
      <c r="D32" s="69">
        <f>'Pasting area'!D34</f>
        <v>7.0990000000000002</v>
      </c>
      <c r="E32" s="69">
        <f>'Pasting area'!E34</f>
        <v>5.4889999999999999</v>
      </c>
      <c r="F32" s="69">
        <f>'Pasting area'!F34</f>
        <v>7.08</v>
      </c>
      <c r="G32" s="69">
        <f>'Pasting area'!G34</f>
        <v>10.263</v>
      </c>
      <c r="H32" s="70">
        <f>'Pasting area'!H34</f>
        <v>10.105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x14ac:dyDescent="0.2">
      <c r="A33" s="4"/>
      <c r="B33" s="68">
        <f>'Pasting area'!B35</f>
        <v>31</v>
      </c>
      <c r="C33" s="69">
        <f>'Pasting area'!C35</f>
        <v>0</v>
      </c>
      <c r="D33" s="69">
        <f>'Pasting area'!D35</f>
        <v>5.4169999999999998</v>
      </c>
      <c r="E33" s="69">
        <f>'Pasting area'!E35</f>
        <v>5.5650000000000004</v>
      </c>
      <c r="F33" s="69">
        <f>'Pasting area'!F35</f>
        <v>12.66</v>
      </c>
      <c r="G33" s="69">
        <f>'Pasting area'!G35</f>
        <v>10.077999999999999</v>
      </c>
      <c r="H33" s="70">
        <f>'Pasting area'!H35</f>
        <v>8.718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x14ac:dyDescent="0.2">
      <c r="A34" s="4"/>
      <c r="B34" s="68">
        <f>'Pasting area'!B36</f>
        <v>32</v>
      </c>
      <c r="C34" s="69">
        <f>'Pasting area'!C36</f>
        <v>0</v>
      </c>
      <c r="D34" s="69">
        <f>'Pasting area'!D36</f>
        <v>6.1929999999999996</v>
      </c>
      <c r="E34" s="69">
        <f>'Pasting area'!E36</f>
        <v>6.4320000000000004</v>
      </c>
      <c r="F34" s="69">
        <f>'Pasting area'!F36</f>
        <v>9.9049999999999994</v>
      </c>
      <c r="G34" s="69">
        <f>'Pasting area'!G36</f>
        <v>6.2290000000000001</v>
      </c>
      <c r="H34" s="70">
        <f>'Pasting area'!H36</f>
        <v>5.09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x14ac:dyDescent="0.2">
      <c r="A35" s="4"/>
      <c r="B35" s="68">
        <f>'Pasting area'!B37</f>
        <v>33</v>
      </c>
      <c r="C35" s="69">
        <f>'Pasting area'!C37</f>
        <v>0</v>
      </c>
      <c r="D35" s="69">
        <f>'Pasting area'!D37</f>
        <v>8.0370000000000008</v>
      </c>
      <c r="E35" s="69">
        <f>'Pasting area'!E37</f>
        <v>9.8930000000000007</v>
      </c>
      <c r="F35" s="69">
        <f>'Pasting area'!F37</f>
        <v>9.7189999999999994</v>
      </c>
      <c r="G35" s="69">
        <f>'Pasting area'!G37</f>
        <v>6.431</v>
      </c>
      <c r="H35" s="70">
        <f>'Pasting area'!H37</f>
        <v>10.935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x14ac:dyDescent="0.2">
      <c r="A36" s="4"/>
      <c r="B36" s="68">
        <f>'Pasting area'!B38</f>
        <v>34</v>
      </c>
      <c r="C36" s="69">
        <f>'Pasting area'!C38</f>
        <v>0</v>
      </c>
      <c r="D36" s="69">
        <f>'Pasting area'!D38</f>
        <v>6.54</v>
      </c>
      <c r="E36" s="69">
        <f>'Pasting area'!E38</f>
        <v>8.9930000000000003</v>
      </c>
      <c r="F36" s="69">
        <f>'Pasting area'!F38</f>
        <v>7.4660000000000002</v>
      </c>
      <c r="G36" s="69">
        <f>'Pasting area'!G38</f>
        <v>8.2720000000000002</v>
      </c>
      <c r="H36" s="70">
        <f>'Pasting area'!H38</f>
        <v>10.843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x14ac:dyDescent="0.2">
      <c r="A37" s="4"/>
      <c r="B37" s="68">
        <f>'Pasting area'!B39</f>
        <v>35</v>
      </c>
      <c r="C37" s="69">
        <f>'Pasting area'!C39</f>
        <v>0</v>
      </c>
      <c r="D37" s="69">
        <f>'Pasting area'!D39</f>
        <v>6.0179999999999998</v>
      </c>
      <c r="E37" s="69">
        <f>'Pasting area'!E39</f>
        <v>6.3929999999999998</v>
      </c>
      <c r="F37" s="69">
        <f>'Pasting area'!F39</f>
        <v>6.5049999999999999</v>
      </c>
      <c r="G37" s="69">
        <f>'Pasting area'!G39</f>
        <v>9.7569999999999997</v>
      </c>
      <c r="H37" s="70">
        <f>'Pasting area'!H39</f>
        <v>8.6739999999999995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x14ac:dyDescent="0.2">
      <c r="A38" s="4"/>
      <c r="B38" s="68">
        <f>'Pasting area'!B40</f>
        <v>36</v>
      </c>
      <c r="C38" s="69">
        <f>'Pasting area'!C40</f>
        <v>0</v>
      </c>
      <c r="D38" s="69">
        <f>'Pasting area'!D40</f>
        <v>7.4619999999999997</v>
      </c>
      <c r="E38" s="69">
        <f>'Pasting area'!E40</f>
        <v>8.9610000000000003</v>
      </c>
      <c r="F38" s="69">
        <f>'Pasting area'!F40</f>
        <v>10.093</v>
      </c>
      <c r="G38" s="69">
        <f>'Pasting area'!G40</f>
        <v>7.0670000000000002</v>
      </c>
      <c r="H38" s="70">
        <f>'Pasting area'!H40</f>
        <v>8.41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x14ac:dyDescent="0.2">
      <c r="A39" s="4"/>
      <c r="B39" s="68">
        <f>'Pasting area'!B41</f>
        <v>37</v>
      </c>
      <c r="C39" s="69">
        <f>'Pasting area'!C41</f>
        <v>0</v>
      </c>
      <c r="D39" s="69">
        <f>'Pasting area'!D41</f>
        <v>10.888</v>
      </c>
      <c r="E39" s="69">
        <f>'Pasting area'!E41</f>
        <v>5.7910000000000004</v>
      </c>
      <c r="F39" s="69">
        <f>'Pasting area'!F41</f>
        <v>10.122</v>
      </c>
      <c r="G39" s="69">
        <f>'Pasting area'!G41</f>
        <v>8.4760000000000009</v>
      </c>
      <c r="H39" s="70">
        <f>'Pasting area'!H41</f>
        <v>5.5069999999999997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x14ac:dyDescent="0.2">
      <c r="A40" s="4"/>
      <c r="B40" s="68">
        <f>'Pasting area'!B42</f>
        <v>38</v>
      </c>
      <c r="C40" s="69">
        <f>'Pasting area'!C42</f>
        <v>0</v>
      </c>
      <c r="D40" s="69">
        <f>'Pasting area'!D42</f>
        <v>6.4690000000000003</v>
      </c>
      <c r="E40" s="69">
        <f>'Pasting area'!E42</f>
        <v>5.09</v>
      </c>
      <c r="F40" s="69">
        <f>'Pasting area'!F42</f>
        <v>5.49</v>
      </c>
      <c r="G40" s="69">
        <f>'Pasting area'!G42</f>
        <v>5.556</v>
      </c>
      <c r="H40" s="70">
        <f>'Pasting area'!H42</f>
        <v>10.637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x14ac:dyDescent="0.2">
      <c r="A41" s="4"/>
      <c r="B41" s="68">
        <f>'Pasting area'!B43</f>
        <v>39</v>
      </c>
      <c r="C41" s="69">
        <f>'Pasting area'!C43</f>
        <v>0</v>
      </c>
      <c r="D41" s="69">
        <f>'Pasting area'!D43</f>
        <v>8.4740000000000002</v>
      </c>
      <c r="E41" s="69">
        <f>'Pasting area'!E43</f>
        <v>10.935</v>
      </c>
      <c r="F41" s="69">
        <f>'Pasting area'!F43</f>
        <v>10.057</v>
      </c>
      <c r="G41" s="69">
        <f>'Pasting area'!G43</f>
        <v>10.699</v>
      </c>
      <c r="H41" s="70">
        <f>'Pasting area'!H43</f>
        <v>5.641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x14ac:dyDescent="0.2">
      <c r="A42" s="4"/>
      <c r="B42" s="68">
        <f>'Pasting area'!B44</f>
        <v>40</v>
      </c>
      <c r="C42" s="69">
        <f>'Pasting area'!C44</f>
        <v>0</v>
      </c>
      <c r="D42" s="69">
        <f>'Pasting area'!D44</f>
        <v>7.4269999999999996</v>
      </c>
      <c r="E42" s="69">
        <f>'Pasting area'!E44</f>
        <v>10.843</v>
      </c>
      <c r="F42" s="69">
        <f>'Pasting area'!F44</f>
        <v>5.1749999999999998</v>
      </c>
      <c r="G42" s="69">
        <f>'Pasting area'!G44</f>
        <v>6.3090000000000002</v>
      </c>
      <c r="H42" s="70">
        <f>'Pasting area'!H44</f>
        <v>7.7060000000000004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95" x14ac:dyDescent="0.2">
      <c r="A43" s="4"/>
      <c r="B43" s="68">
        <f>'Pasting area'!B45</f>
        <v>41</v>
      </c>
      <c r="C43" s="69">
        <f>'Pasting area'!C45</f>
        <v>0</v>
      </c>
      <c r="D43" s="69">
        <f>'Pasting area'!D45</f>
        <v>15.598000000000001</v>
      </c>
      <c r="E43" s="69">
        <f>'Pasting area'!E45</f>
        <v>8.6739999999999995</v>
      </c>
      <c r="F43" s="69">
        <f>'Pasting area'!F45</f>
        <v>8.2780000000000005</v>
      </c>
      <c r="G43" s="69">
        <f>'Pasting area'!G45</f>
        <v>9.7899999999999991</v>
      </c>
      <c r="H43" s="70">
        <f>'Pasting area'!H45</f>
        <v>9.5860000000000003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1:95" x14ac:dyDescent="0.2">
      <c r="A44" s="4"/>
      <c r="B44" s="68">
        <f>'Pasting area'!B46</f>
        <v>42</v>
      </c>
      <c r="C44" s="69">
        <f>'Pasting area'!C46</f>
        <v>0</v>
      </c>
      <c r="D44" s="69">
        <f>'Pasting area'!D46</f>
        <v>5.2530000000000001</v>
      </c>
      <c r="E44" s="69">
        <f>'Pasting area'!E46</f>
        <v>8.41</v>
      </c>
      <c r="F44" s="69">
        <f>'Pasting area'!F46</f>
        <v>7.8490000000000002</v>
      </c>
      <c r="G44" s="69">
        <f>'Pasting area'!G46</f>
        <v>6.8780000000000001</v>
      </c>
      <c r="H44" s="70">
        <f>'Pasting area'!H46</f>
        <v>9.7769999999999992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95" x14ac:dyDescent="0.2">
      <c r="A45" s="4"/>
      <c r="B45" s="68">
        <f>'Pasting area'!B47</f>
        <v>43</v>
      </c>
      <c r="C45" s="69">
        <f>'Pasting area'!C47</f>
        <v>0</v>
      </c>
      <c r="D45" s="69">
        <f>'Pasting area'!D47</f>
        <v>6.4859999999999998</v>
      </c>
      <c r="E45" s="69">
        <f>'Pasting area'!E47</f>
        <v>5.5069999999999997</v>
      </c>
      <c r="F45" s="69">
        <f>'Pasting area'!F47</f>
        <v>5.6769999999999996</v>
      </c>
      <c r="G45" s="69">
        <f>'Pasting area'!G47</f>
        <v>9.3490000000000002</v>
      </c>
      <c r="H45" s="70">
        <f>'Pasting area'!H47</f>
        <v>7.569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:95" x14ac:dyDescent="0.2">
      <c r="A46" s="4"/>
      <c r="B46" s="68">
        <f>'Pasting area'!B48</f>
        <v>44</v>
      </c>
      <c r="C46" s="69">
        <f>'Pasting area'!C48</f>
        <v>0</v>
      </c>
      <c r="D46" s="69">
        <f>'Pasting area'!D48</f>
        <v>8.3190000000000008</v>
      </c>
      <c r="E46" s="69">
        <f>'Pasting area'!E48</f>
        <v>10.637</v>
      </c>
      <c r="F46" s="69">
        <f>'Pasting area'!F48</f>
        <v>5.5750000000000002</v>
      </c>
      <c r="G46" s="69">
        <f>'Pasting area'!G48</f>
        <v>6.1180000000000003</v>
      </c>
      <c r="H46" s="70">
        <f>'Pasting area'!H48</f>
        <v>5.7050000000000001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:95" x14ac:dyDescent="0.2">
      <c r="A47" s="4"/>
      <c r="B47" s="68">
        <f>'Pasting area'!B49</f>
        <v>45</v>
      </c>
      <c r="C47" s="69">
        <f>'Pasting area'!C49</f>
        <v>0</v>
      </c>
      <c r="D47" s="69">
        <f>'Pasting area'!D49</f>
        <v>9.5299999999999994</v>
      </c>
      <c r="E47" s="69">
        <f>'Pasting area'!E49</f>
        <v>9.5860000000000003</v>
      </c>
      <c r="F47" s="69">
        <f>'Pasting area'!F49</f>
        <v>9.5289999999999999</v>
      </c>
      <c r="G47" s="69">
        <f>'Pasting area'!G49</f>
        <v>11.071</v>
      </c>
      <c r="H47" s="70">
        <f>'Pasting area'!H49</f>
        <v>8.4169999999999998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1:95" x14ac:dyDescent="0.2">
      <c r="A48" s="4"/>
      <c r="B48" s="68">
        <f>'Pasting area'!B50</f>
        <v>46</v>
      </c>
      <c r="C48" s="69">
        <f>'Pasting area'!C50</f>
        <v>0</v>
      </c>
      <c r="D48" s="69">
        <f>'Pasting area'!D50</f>
        <v>10.608000000000001</v>
      </c>
      <c r="E48" s="69">
        <f>'Pasting area'!E50</f>
        <v>9.7769999999999992</v>
      </c>
      <c r="F48" s="69">
        <f>'Pasting area'!F50</f>
        <v>10.571999999999999</v>
      </c>
      <c r="G48" s="69">
        <f>'Pasting area'!G50</f>
        <v>7.992</v>
      </c>
      <c r="H48" s="70">
        <f>'Pasting area'!H50</f>
        <v>9.3369999999999997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1:95" x14ac:dyDescent="0.2">
      <c r="A49" s="4"/>
      <c r="B49" s="68">
        <f>'Pasting area'!B51</f>
        <v>47</v>
      </c>
      <c r="C49" s="69">
        <f>'Pasting area'!C51</f>
        <v>0</v>
      </c>
      <c r="D49" s="69">
        <f>'Pasting area'!D51</f>
        <v>5.8689999999999998</v>
      </c>
      <c r="E49" s="69">
        <f>'Pasting area'!E51</f>
        <v>7.569</v>
      </c>
      <c r="F49" s="69">
        <f>'Pasting area'!F51</f>
        <v>7.7329999999999997</v>
      </c>
      <c r="G49" s="69">
        <f>'Pasting area'!G51</f>
        <v>5.26</v>
      </c>
      <c r="H49" s="70">
        <f>'Pasting area'!H51</f>
        <v>7.7329999999999997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1:95" x14ac:dyDescent="0.2">
      <c r="A50" s="4"/>
      <c r="B50" s="68">
        <f>'Pasting area'!B52</f>
        <v>48</v>
      </c>
      <c r="C50" s="69">
        <f>'Pasting area'!C52</f>
        <v>0</v>
      </c>
      <c r="D50" s="69">
        <f>'Pasting area'!D52</f>
        <v>5.0179999999999998</v>
      </c>
      <c r="E50" s="69">
        <f>'Pasting area'!E52</f>
        <v>9</v>
      </c>
      <c r="F50" s="69">
        <f>'Pasting area'!F52</f>
        <v>10.147</v>
      </c>
      <c r="G50" s="69">
        <f>'Pasting area'!G52</f>
        <v>5.3339999999999996</v>
      </c>
      <c r="H50" s="70">
        <f>'Pasting area'!H52</f>
        <v>10.147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1:95" x14ac:dyDescent="0.2">
      <c r="A51" s="4"/>
      <c r="B51" s="68">
        <f>'Pasting area'!B53</f>
        <v>49</v>
      </c>
      <c r="C51" s="69">
        <f>'Pasting area'!C53</f>
        <v>0</v>
      </c>
      <c r="D51" s="69">
        <f>'Pasting area'!D53</f>
        <v>9.84</v>
      </c>
      <c r="E51" s="69">
        <f>'Pasting area'!E53</f>
        <v>11</v>
      </c>
      <c r="F51" s="69">
        <f>'Pasting area'!F53</f>
        <v>10.478999999999999</v>
      </c>
      <c r="G51" s="69">
        <f>'Pasting area'!G53</f>
        <v>10.08</v>
      </c>
      <c r="H51" s="70">
        <f>'Pasting area'!H53</f>
        <v>10.478999999999999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1:95" x14ac:dyDescent="0.2">
      <c r="A52" s="4"/>
      <c r="B52" s="68">
        <f>'Pasting area'!B54</f>
        <v>50</v>
      </c>
      <c r="C52" s="69">
        <f>'Pasting area'!C54</f>
        <v>0</v>
      </c>
      <c r="D52" s="69">
        <f>'Pasting area'!D54</f>
        <v>8.0660000000000007</v>
      </c>
      <c r="E52" s="69">
        <f>'Pasting area'!E54</f>
        <v>9.3369999999999997</v>
      </c>
      <c r="F52" s="69">
        <f>'Pasting area'!F54</f>
        <v>9.2409999999999997</v>
      </c>
      <c r="G52" s="69">
        <f>'Pasting area'!G54</f>
        <v>5.55</v>
      </c>
      <c r="H52" s="70">
        <f>'Pasting area'!H54</f>
        <v>9.2409999999999997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1:95" x14ac:dyDescent="0.2">
      <c r="A53" s="4"/>
      <c r="B53" s="68">
        <f>'Pasting area'!B55</f>
        <v>51</v>
      </c>
      <c r="C53" s="69">
        <f>'Pasting area'!C55</f>
        <v>0</v>
      </c>
      <c r="D53" s="69">
        <f>'Pasting area'!D55</f>
        <v>7.0990000000000002</v>
      </c>
      <c r="E53" s="69">
        <f>'Pasting area'!E55</f>
        <v>5.4889999999999999</v>
      </c>
      <c r="F53" s="69">
        <f>'Pasting area'!F55</f>
        <v>33.518000000000001</v>
      </c>
      <c r="G53" s="69">
        <f>'Pasting area'!G55</f>
        <v>10.263</v>
      </c>
      <c r="H53" s="70">
        <f>'Pasting area'!H55</f>
        <v>7.08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1:95" x14ac:dyDescent="0.2">
      <c r="A54" s="4"/>
      <c r="B54" s="68">
        <f>'Pasting area'!B56</f>
        <v>52</v>
      </c>
      <c r="C54" s="69">
        <f>'Pasting area'!C56</f>
        <v>0</v>
      </c>
      <c r="D54" s="69">
        <f>'Pasting area'!D56</f>
        <v>5.4169999999999998</v>
      </c>
      <c r="E54" s="69">
        <f>'Pasting area'!E56</f>
        <v>5.5650000000000004</v>
      </c>
      <c r="F54" s="69">
        <f>'Pasting area'!F56</f>
        <v>6.2779999999999996</v>
      </c>
      <c r="G54" s="69">
        <f>'Pasting area'!G56</f>
        <v>10.077999999999999</v>
      </c>
      <c r="H54" s="70">
        <f>'Pasting area'!H56</f>
        <v>12.66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1:95" x14ac:dyDescent="0.2">
      <c r="A55" s="4"/>
      <c r="B55" s="68">
        <f>'Pasting area'!B57</f>
        <v>53</v>
      </c>
      <c r="C55" s="69">
        <f>'Pasting area'!C57</f>
        <v>0</v>
      </c>
      <c r="D55" s="69">
        <f>'Pasting area'!D57</f>
        <v>6.1929999999999996</v>
      </c>
      <c r="E55" s="69">
        <f>'Pasting area'!E57</f>
        <v>6.4320000000000004</v>
      </c>
      <c r="F55" s="69">
        <f>'Pasting area'!F57</f>
        <v>9.9049999999999994</v>
      </c>
      <c r="G55" s="69">
        <f>'Pasting area'!G57</f>
        <v>6.2290000000000001</v>
      </c>
      <c r="H55" s="70">
        <f>'Pasting area'!H57</f>
        <v>9.9049999999999994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1:95" x14ac:dyDescent="0.2">
      <c r="A56" s="4"/>
      <c r="B56" s="68">
        <f>'Pasting area'!B58</f>
        <v>54</v>
      </c>
      <c r="C56" s="69">
        <f>'Pasting area'!C58</f>
        <v>0</v>
      </c>
      <c r="D56" s="69">
        <f>'Pasting area'!D58</f>
        <v>8.0370000000000008</v>
      </c>
      <c r="E56" s="69">
        <f>'Pasting area'!E58</f>
        <v>9.8930000000000007</v>
      </c>
      <c r="F56" s="69">
        <f>'Pasting area'!F58</f>
        <v>9.7189999999999994</v>
      </c>
      <c r="G56" s="69">
        <f>'Pasting area'!G58</f>
        <v>6.431</v>
      </c>
      <c r="H56" s="70">
        <f>'Pasting area'!H58</f>
        <v>9.7189999999999994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1:95" x14ac:dyDescent="0.2">
      <c r="A57" s="4"/>
      <c r="B57" s="68">
        <f>'Pasting area'!B59</f>
        <v>55</v>
      </c>
      <c r="C57" s="69">
        <f>'Pasting area'!C59</f>
        <v>0</v>
      </c>
      <c r="D57" s="69">
        <f>'Pasting area'!D59</f>
        <v>6.54</v>
      </c>
      <c r="E57" s="69">
        <f>'Pasting area'!E59</f>
        <v>8.9930000000000003</v>
      </c>
      <c r="F57" s="69">
        <f>'Pasting area'!F59</f>
        <v>7.4660000000000002</v>
      </c>
      <c r="G57" s="69">
        <f>'Pasting area'!G59</f>
        <v>8.2720000000000002</v>
      </c>
      <c r="H57" s="70">
        <f>'Pasting area'!H59</f>
        <v>7.4660000000000002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1:95" x14ac:dyDescent="0.2">
      <c r="A58" s="4"/>
      <c r="B58" s="68">
        <f>'Pasting area'!B60</f>
        <v>56</v>
      </c>
      <c r="C58" s="69">
        <f>'Pasting area'!C60</f>
        <v>0</v>
      </c>
      <c r="D58" s="69">
        <f>'Pasting area'!D60</f>
        <v>6.0179999999999998</v>
      </c>
      <c r="E58" s="69">
        <f>'Pasting area'!E60</f>
        <v>6.3929999999999998</v>
      </c>
      <c r="F58" s="69">
        <f>'Pasting area'!F60</f>
        <v>6.5049999999999999</v>
      </c>
      <c r="G58" s="69">
        <f>'Pasting area'!G60</f>
        <v>9.7569999999999997</v>
      </c>
      <c r="H58" s="70">
        <f>'Pasting area'!H60</f>
        <v>6.5049999999999999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1:95" x14ac:dyDescent="0.2">
      <c r="A59" s="4"/>
      <c r="B59" s="68">
        <f>'Pasting area'!B61</f>
        <v>57</v>
      </c>
      <c r="C59" s="69">
        <f>'Pasting area'!C61</f>
        <v>0</v>
      </c>
      <c r="D59" s="69">
        <f>'Pasting area'!D61</f>
        <v>7.4619999999999997</v>
      </c>
      <c r="E59" s="69">
        <f>'Pasting area'!E61</f>
        <v>8.9610000000000003</v>
      </c>
      <c r="F59" s="69">
        <f>'Pasting area'!F61</f>
        <v>10.093</v>
      </c>
      <c r="G59" s="69">
        <f>'Pasting area'!G61</f>
        <v>7.0670000000000002</v>
      </c>
      <c r="H59" s="70">
        <f>'Pasting area'!H61</f>
        <v>10.093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1:95" x14ac:dyDescent="0.2">
      <c r="A60" s="4"/>
      <c r="B60" s="68">
        <f>'Pasting area'!B62</f>
        <v>58</v>
      </c>
      <c r="C60" s="69">
        <f>'Pasting area'!C62</f>
        <v>0</v>
      </c>
      <c r="D60" s="69">
        <f>'Pasting area'!D62</f>
        <v>10.888</v>
      </c>
      <c r="E60" s="69">
        <f>'Pasting area'!E62</f>
        <v>5.7910000000000004</v>
      </c>
      <c r="F60" s="69">
        <f>'Pasting area'!F62</f>
        <v>10.122</v>
      </c>
      <c r="G60" s="69">
        <f>'Pasting area'!G62</f>
        <v>8.4760000000000009</v>
      </c>
      <c r="H60" s="70">
        <f>'Pasting area'!H62</f>
        <v>10.122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1:95" x14ac:dyDescent="0.2">
      <c r="A61" s="4"/>
      <c r="B61" s="68">
        <f>'Pasting area'!B63</f>
        <v>59</v>
      </c>
      <c r="C61" s="69">
        <f>'Pasting area'!C63</f>
        <v>0</v>
      </c>
      <c r="D61" s="69">
        <f>'Pasting area'!D63</f>
        <v>6.4690000000000003</v>
      </c>
      <c r="E61" s="69">
        <f>'Pasting area'!E63</f>
        <v>5.09</v>
      </c>
      <c r="F61" s="69">
        <f>'Pasting area'!F63</f>
        <v>5.49</v>
      </c>
      <c r="G61" s="69">
        <f>'Pasting area'!G63</f>
        <v>5.556</v>
      </c>
      <c r="H61" s="70">
        <f>'Pasting area'!H63</f>
        <v>5.49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1:95" ht="12.75" thickBot="1" x14ac:dyDescent="0.25">
      <c r="A62" s="4"/>
      <c r="B62" s="71">
        <f>'Pasting area'!B64</f>
        <v>60</v>
      </c>
      <c r="C62" s="72">
        <f>'Pasting area'!C64</f>
        <v>0</v>
      </c>
      <c r="D62" s="72">
        <f>'Pasting area'!D64</f>
        <v>8.4740000000000002</v>
      </c>
      <c r="E62" s="72">
        <f>'Pasting area'!E64</f>
        <v>10.935</v>
      </c>
      <c r="F62" s="72">
        <f>'Pasting area'!F64</f>
        <v>10.057</v>
      </c>
      <c r="G62" s="72">
        <f>'Pasting area'!G64</f>
        <v>10.699</v>
      </c>
      <c r="H62" s="73">
        <f>'Pasting area'!H64</f>
        <v>10.057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1:95" ht="12.75" thickTop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1:9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1:9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1:9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1:9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1:9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1:9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</row>
    <row r="70" spans="1:9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9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9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9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9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9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9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9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9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9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9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  <row r="85" spans="1:9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1:9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</row>
    <row r="93" spans="1:9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</row>
    <row r="94" spans="1:9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</row>
    <row r="95" spans="1:9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</row>
    <row r="96" spans="1:9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</row>
    <row r="97" spans="1:9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</row>
    <row r="98" spans="1:9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</row>
    <row r="99" spans="1:9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</row>
    <row r="100" spans="1:9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</row>
    <row r="101" spans="1:9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</row>
    <row r="102" spans="1:9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</row>
    <row r="103" spans="1:9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</row>
    <row r="104" spans="1:9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</row>
    <row r="105" spans="1:9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</row>
    <row r="106" spans="1:9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1:9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1:9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</row>
    <row r="109" spans="1:9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</row>
    <row r="110" spans="1:9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1:9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</row>
    <row r="112" spans="1:9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</row>
    <row r="113" spans="1:9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  <row r="114" spans="1:9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</row>
    <row r="115" spans="1:9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</row>
    <row r="116" spans="1:9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</row>
    <row r="117" spans="1:9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</row>
    <row r="118" spans="1:9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</row>
    <row r="119" spans="1:9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</row>
    <row r="120" spans="1:9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1:9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</row>
    <row r="122" spans="1:9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</row>
    <row r="123" spans="1:9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</row>
    <row r="124" spans="1:9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</row>
    <row r="125" spans="1:9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1:9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1:9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</row>
    <row r="128" spans="1:9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</row>
    <row r="129" spans="1:9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</row>
    <row r="130" spans="1:9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</row>
    <row r="131" spans="1:9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</row>
    <row r="132" spans="1:9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</row>
    <row r="133" spans="1:9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</row>
    <row r="134" spans="1:9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</row>
    <row r="135" spans="1:9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</row>
    <row r="136" spans="1:9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1:9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1:9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1:9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1:9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1:9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</row>
    <row r="142" spans="1:9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</row>
    <row r="143" spans="1:9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</row>
    <row r="144" spans="1:9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</row>
    <row r="145" spans="1:9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</row>
    <row r="146" spans="1:9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</row>
    <row r="147" spans="1:9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1:9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</row>
    <row r="149" spans="1:9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</row>
    <row r="150" spans="1:9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</row>
    <row r="151" spans="1:9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</row>
    <row r="152" spans="1:9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</row>
    <row r="153" spans="1:9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</row>
    <row r="154" spans="1:9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</row>
    <row r="155" spans="1:9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</row>
    <row r="156" spans="1:9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</row>
    <row r="157" spans="1:9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</row>
    <row r="158" spans="1:9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</row>
    <row r="159" spans="1:9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</row>
    <row r="160" spans="1:9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</row>
    <row r="161" spans="1:9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</row>
    <row r="162" spans="1:9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</row>
    <row r="163" spans="1:9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</row>
    <row r="164" spans="1:9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</row>
    <row r="165" spans="1:9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</row>
    <row r="166" spans="1:9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</row>
    <row r="167" spans="1:9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</row>
    <row r="168" spans="1:9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</row>
    <row r="169" spans="1:9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</row>
    <row r="170" spans="1:9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</row>
    <row r="171" spans="1:9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</row>
    <row r="172" spans="1:9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</row>
    <row r="173" spans="1:9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</row>
    <row r="174" spans="1:9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</row>
    <row r="175" spans="1:9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</row>
    <row r="176" spans="1:9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</row>
    <row r="177" spans="1:9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</row>
    <row r="178" spans="1:9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</row>
    <row r="179" spans="1:9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</row>
    <row r="180" spans="1:9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</row>
    <row r="181" spans="1:9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</row>
    <row r="182" spans="1:9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</row>
    <row r="183" spans="1:9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</row>
    <row r="184" spans="1:9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</row>
    <row r="185" spans="1:9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</row>
    <row r="186" spans="1:9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</row>
    <row r="187" spans="1:9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</row>
    <row r="188" spans="1:9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</row>
    <row r="189" spans="1:9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</row>
    <row r="190" spans="1:9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</row>
    <row r="191" spans="1:9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</row>
    <row r="192" spans="1:9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</row>
    <row r="193" spans="1:9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</row>
    <row r="194" spans="1:9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</row>
    <row r="195" spans="1:9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</row>
    <row r="196" spans="1:9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</row>
    <row r="197" spans="1:9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</row>
    <row r="198" spans="1:9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</row>
    <row r="199" spans="1:9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</row>
    <row r="200" spans="1:9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</row>
    <row r="201" spans="1:9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</row>
    <row r="202" spans="1:9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</row>
    <row r="203" spans="1:9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</row>
    <row r="204" spans="1:9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</row>
    <row r="205" spans="1:9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</row>
    <row r="206" spans="1:9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</row>
    <row r="207" spans="1:9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</row>
    <row r="208" spans="1:9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</row>
    <row r="209" spans="1:9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</row>
    <row r="210" spans="1:9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</row>
    <row r="211" spans="1:9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</row>
    <row r="212" spans="1:9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</row>
    <row r="213" spans="1:9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</row>
    <row r="214" spans="1:9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</row>
    <row r="215" spans="1:9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</row>
    <row r="216" spans="1:9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</row>
    <row r="217" spans="1:9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</row>
    <row r="218" spans="1:9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</row>
    <row r="219" spans="1:9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</row>
    <row r="220" spans="1:9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</row>
    <row r="221" spans="1:9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</row>
    <row r="222" spans="1:9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</row>
    <row r="223" spans="1:9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</row>
    <row r="224" spans="1:9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</row>
    <row r="225" spans="1:9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</row>
    <row r="226" spans="1:9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</row>
    <row r="227" spans="1:9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</row>
    <row r="228" spans="1:9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</row>
    <row r="229" spans="1:9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</row>
    <row r="230" spans="1:9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</row>
    <row r="231" spans="1:9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</row>
    <row r="232" spans="1:9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</row>
    <row r="233" spans="1:9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</row>
    <row r="234" spans="1:9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</row>
    <row r="235" spans="1:9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</row>
    <row r="236" spans="1:9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</row>
    <row r="237" spans="1:9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</row>
    <row r="238" spans="1:9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</row>
    <row r="239" spans="1:9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</row>
    <row r="240" spans="1:9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</row>
    <row r="241" spans="1:9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</row>
    <row r="242" spans="1:9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</row>
    <row r="243" spans="1:9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</row>
    <row r="244" spans="1:9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</row>
    <row r="245" spans="1:9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</row>
    <row r="246" spans="1:9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</row>
    <row r="247" spans="1:9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</row>
    <row r="248" spans="1:9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</row>
    <row r="249" spans="1:9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</row>
    <row r="250" spans="1:9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</row>
    <row r="251" spans="1:9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</row>
    <row r="252" spans="1:9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</row>
    <row r="253" spans="1:9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</row>
    <row r="254" spans="1:9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</row>
    <row r="255" spans="1:9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</row>
    <row r="256" spans="1:9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</row>
    <row r="257" spans="1:9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</row>
    <row r="258" spans="1:9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</row>
    <row r="259" spans="1:9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</row>
    <row r="260" spans="1:9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</row>
    <row r="261" spans="1:9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</row>
    <row r="262" spans="1:9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</row>
    <row r="263" spans="1:9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</row>
    <row r="264" spans="1:9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</row>
    <row r="265" spans="1:9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</row>
    <row r="266" spans="1:9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</row>
    <row r="267" spans="1:9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</row>
    <row r="268" spans="1:9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</row>
    <row r="269" spans="1:9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</row>
    <row r="270" spans="1:9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</row>
    <row r="271" spans="1:9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</row>
    <row r="272" spans="1:9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</row>
    <row r="273" spans="1:9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</row>
    <row r="274" spans="1:9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</row>
    <row r="275" spans="1:9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</row>
    <row r="276" spans="1:9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</row>
    <row r="277" spans="1:9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</row>
    <row r="278" spans="1:9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</row>
    <row r="279" spans="1:9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</row>
    <row r="280" spans="1:9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</row>
    <row r="281" spans="1:9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</row>
    <row r="282" spans="1:9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</row>
    <row r="283" spans="1:9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</row>
    <row r="284" spans="1:9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</row>
    <row r="285" spans="1:9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</row>
    <row r="286" spans="1:9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</row>
    <row r="287" spans="1:9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</row>
    <row r="288" spans="1:9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</row>
    <row r="289" spans="1:9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</row>
    <row r="290" spans="1:9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</row>
    <row r="291" spans="1:9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</row>
    <row r="292" spans="1:9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</row>
    <row r="293" spans="1:9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</row>
    <row r="294" spans="1:9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</row>
    <row r="295" spans="1:9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</row>
    <row r="296" spans="1:9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</row>
    <row r="297" spans="1:9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</row>
    <row r="298" spans="1:9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</row>
    <row r="299" spans="1:9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</row>
    <row r="300" spans="1:9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</row>
    <row r="301" spans="1:9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</row>
    <row r="302" spans="1:9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</row>
    <row r="303" spans="1:9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</row>
    <row r="304" spans="1:9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</row>
    <row r="305" spans="1:9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</row>
    <row r="306" spans="1:9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</row>
    <row r="307" spans="1:9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</row>
    <row r="308" spans="1:9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</row>
    <row r="309" spans="1:9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</row>
    <row r="310" spans="1:9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</row>
    <row r="311" spans="1:9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</row>
    <row r="312" spans="1:9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</row>
    <row r="313" spans="1:9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</row>
    <row r="314" spans="1:9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</row>
    <row r="315" spans="1:9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</row>
    <row r="316" spans="1:9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</row>
    <row r="317" spans="1:9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</row>
    <row r="318" spans="1:9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</row>
    <row r="319" spans="1:9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</row>
    <row r="320" spans="1:9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</row>
    <row r="321" spans="1:9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</row>
    <row r="322" spans="1:9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</row>
    <row r="323" spans="1:9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</row>
    <row r="324" spans="1:9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</row>
    <row r="325" spans="1:9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</row>
    <row r="326" spans="1:9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</row>
    <row r="327" spans="1:9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</row>
    <row r="328" spans="1:9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</row>
    <row r="329" spans="1:9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</row>
    <row r="330" spans="1:9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</row>
    <row r="331" spans="1:9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</row>
    <row r="332" spans="1:9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</row>
    <row r="333" spans="1:9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</row>
    <row r="334" spans="1:9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</row>
    <row r="335" spans="1:9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</row>
    <row r="336" spans="1:9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</row>
    <row r="337" spans="1:9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</row>
    <row r="338" spans="1:9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</row>
    <row r="339" spans="1:9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</row>
    <row r="340" spans="1:9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</row>
    <row r="341" spans="1:9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</row>
    <row r="342" spans="1:9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</row>
    <row r="343" spans="1:9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</row>
    <row r="344" spans="1:9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</row>
    <row r="345" spans="1:9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</row>
    <row r="346" spans="1:9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</row>
    <row r="347" spans="1:9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</row>
    <row r="348" spans="1:9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</row>
    <row r="349" spans="1:9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</row>
    <row r="350" spans="1:9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</row>
    <row r="351" spans="1:9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</row>
    <row r="352" spans="1:9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</row>
    <row r="353" spans="1:9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</row>
    <row r="354" spans="1:9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</row>
    <row r="355" spans="1:9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</row>
    <row r="356" spans="1:9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</row>
    <row r="357" spans="1:9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</row>
    <row r="358" spans="1:9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</row>
    <row r="359" spans="1:9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</row>
    <row r="360" spans="1:9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</row>
    <row r="361" spans="1:9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</row>
    <row r="362" spans="1:9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</row>
    <row r="363" spans="1:9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</row>
    <row r="364" spans="1:9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</row>
    <row r="365" spans="1:9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</row>
    <row r="366" spans="1:9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</row>
    <row r="367" spans="1:9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</row>
    <row r="368" spans="1:9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</row>
    <row r="369" spans="1:9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</row>
    <row r="370" spans="1:9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</row>
    <row r="371" spans="1:9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</row>
    <row r="372" spans="1:9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</row>
    <row r="373" spans="1:9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</row>
    <row r="374" spans="1:9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</row>
    <row r="375" spans="1:9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</row>
    <row r="376" spans="1:9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</row>
    <row r="377" spans="1:9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</row>
    <row r="378" spans="1:9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</row>
    <row r="379" spans="1:9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</row>
    <row r="380" spans="1:9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</row>
    <row r="381" spans="1:9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</row>
    <row r="382" spans="1:9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</row>
    <row r="383" spans="1:9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</row>
    <row r="384" spans="1:9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</row>
    <row r="385" spans="1:9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</row>
    <row r="386" spans="1:9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</row>
    <row r="387" spans="1:9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</row>
    <row r="388" spans="1:9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</row>
    <row r="389" spans="1:9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</row>
    <row r="390" spans="1:9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</row>
    <row r="391" spans="1:9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</row>
    <row r="392" spans="1:9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</row>
    <row r="393" spans="1:9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</row>
    <row r="394" spans="1:9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</row>
    <row r="395" spans="1:9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</row>
    <row r="396" spans="1:9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</row>
    <row r="397" spans="1:9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</row>
    <row r="398" spans="1:9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</row>
    <row r="399" spans="1:9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</row>
    <row r="400" spans="1:9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</row>
    <row r="401" spans="1:9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</row>
    <row r="402" spans="1:9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</row>
    <row r="403" spans="1:9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</row>
    <row r="404" spans="1:9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</row>
    <row r="405" spans="1:9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</row>
    <row r="406" spans="1:9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</row>
    <row r="407" spans="1:9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</row>
    <row r="408" spans="1:9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</row>
    <row r="409" spans="1:9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</row>
    <row r="410" spans="1:9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</row>
    <row r="411" spans="1:9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</row>
    <row r="412" spans="1:9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</row>
    <row r="413" spans="1:9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</row>
    <row r="414" spans="1:9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</row>
    <row r="415" spans="1:9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</row>
    <row r="416" spans="1:9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</row>
    <row r="417" spans="1:9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</row>
    <row r="418" spans="1:9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</row>
    <row r="419" spans="1:9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</row>
    <row r="420" spans="1:9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</row>
    <row r="421" spans="1:9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</row>
    <row r="422" spans="1:9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</row>
    <row r="423" spans="1:9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</row>
    <row r="424" spans="1:9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</row>
    <row r="425" spans="1:9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</row>
    <row r="426" spans="1:9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</row>
    <row r="427" spans="1:9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</row>
    <row r="428" spans="1:9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</row>
    <row r="429" spans="1:9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</row>
    <row r="430" spans="1:9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</row>
    <row r="431" spans="1:9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</row>
    <row r="432" spans="1:9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</row>
    <row r="433" spans="1:9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</row>
    <row r="434" spans="1:9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</row>
    <row r="435" spans="1:9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</row>
    <row r="436" spans="1:9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</row>
    <row r="437" spans="1:9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</row>
    <row r="438" spans="1:9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</row>
    <row r="439" spans="1:9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</row>
    <row r="440" spans="1:9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</row>
    <row r="441" spans="1:9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</row>
    <row r="442" spans="1:9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9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9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9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9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9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9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39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Pasting area</vt:lpstr>
      <vt:lpstr>Lap Chart</vt:lpstr>
      <vt:lpstr>Story of the Race</vt:lpstr>
      <vt:lpstr>Individual Lap Times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shg</dc:creator>
  <cp:lastModifiedBy>B&amp;G Lawns</cp:lastModifiedBy>
  <cp:lastPrinted>2015-08-20T06:21:13Z</cp:lastPrinted>
  <dcterms:created xsi:type="dcterms:W3CDTF">2005-11-16T00:23:18Z</dcterms:created>
  <dcterms:modified xsi:type="dcterms:W3CDTF">2015-08-20T14:54:15Z</dcterms:modified>
</cp:coreProperties>
</file>